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附表2" sheetId="2" r:id="rId1"/>
  </sheets>
  <calcPr calcId="144525"/>
</workbook>
</file>

<file path=xl/sharedStrings.xml><?xml version="1.0" encoding="utf-8"?>
<sst xmlns="http://schemas.openxmlformats.org/spreadsheetml/2006/main" count="38" uniqueCount="35">
  <si>
    <t>附件2.</t>
  </si>
  <si>
    <t>2022年种粮农民一次性补贴申报面积统计汇总表</t>
  </si>
  <si>
    <t>沙金台乡（盖章）</t>
  </si>
  <si>
    <t>单位：户、亩</t>
  </si>
  <si>
    <t>序号</t>
  </si>
  <si>
    <t>村名</t>
  </si>
  <si>
    <t>户数</t>
  </si>
  <si>
    <t>申报面积合计</t>
  </si>
  <si>
    <t>耕地属性</t>
  </si>
  <si>
    <t>其       中</t>
  </si>
  <si>
    <t>核实确认面积</t>
  </si>
  <si>
    <t>承包</t>
  </si>
  <si>
    <t>流转</t>
  </si>
  <si>
    <t>玉米</t>
  </si>
  <si>
    <t>水稻</t>
  </si>
  <si>
    <t>大豆</t>
  </si>
  <si>
    <t>小麦</t>
  </si>
  <si>
    <t>马铃薯</t>
  </si>
  <si>
    <t>红薯</t>
  </si>
  <si>
    <t>谷子</t>
  </si>
  <si>
    <t>高粱</t>
  </si>
  <si>
    <t>红旗村</t>
  </si>
  <si>
    <t>敖力营子村</t>
  </si>
  <si>
    <t>西一棵树村</t>
  </si>
  <si>
    <t>东窑村</t>
  </si>
  <si>
    <t>石头井子村</t>
  </si>
  <si>
    <t>东扎哈气村</t>
  </si>
  <si>
    <t>西二村</t>
  </si>
  <si>
    <t>西扎哈气村</t>
  </si>
  <si>
    <t>嘎土窝堡村</t>
  </si>
  <si>
    <t>双庙子村</t>
  </si>
  <si>
    <t>太平庄村</t>
  </si>
  <si>
    <t>上沙金台村</t>
  </si>
  <si>
    <t>合计</t>
  </si>
  <si>
    <t>注:数据保留至小数点后两位。                填表人签字：                                乡（镇、街道）主要领导签字：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</si>
</sst>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176" formatCode="0.00_ "/>
  </numFmts>
  <fonts count="26">
    <font>
      <sz val="11"/>
      <color indexed="8"/>
      <name val="宋体"/>
      <charset val="1"/>
    </font>
    <font>
      <sz val="22"/>
      <color indexed="8"/>
      <name val="宋体"/>
      <charset val="1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2"/>
      <color rgb="FF000000"/>
      <name val="仿宋"/>
      <charset val="134"/>
    </font>
    <font>
      <sz val="10"/>
      <color theme="1"/>
      <name val="宋体"/>
      <charset val="134"/>
      <scheme val="minor"/>
    </font>
    <font>
      <b/>
      <sz val="15"/>
      <color indexed="54"/>
      <name val="宋体"/>
      <charset val="1"/>
    </font>
    <font>
      <b/>
      <sz val="11"/>
      <color indexed="54"/>
      <name val="宋体"/>
      <charset val="1"/>
    </font>
    <font>
      <sz val="11"/>
      <color indexed="9"/>
      <name val="宋体"/>
      <charset val="1"/>
    </font>
    <font>
      <b/>
      <sz val="11"/>
      <color indexed="63"/>
      <name val="宋体"/>
      <charset val="1"/>
    </font>
    <font>
      <i/>
      <sz val="11"/>
      <color indexed="23"/>
      <name val="宋体"/>
      <charset val="1"/>
    </font>
    <font>
      <sz val="11"/>
      <color indexed="20"/>
      <name val="宋体"/>
      <charset val="1"/>
    </font>
    <font>
      <sz val="11"/>
      <color indexed="17"/>
      <name val="宋体"/>
      <charset val="1"/>
    </font>
    <font>
      <b/>
      <sz val="18"/>
      <color indexed="54"/>
      <name val="宋体"/>
      <charset val="1"/>
    </font>
    <font>
      <sz val="11"/>
      <color indexed="62"/>
      <name val="宋体"/>
      <charset val="1"/>
    </font>
    <font>
      <b/>
      <sz val="13"/>
      <color indexed="54"/>
      <name val="宋体"/>
      <charset val="1"/>
    </font>
    <font>
      <sz val="10"/>
      <name val="Arial"/>
      <charset val="134"/>
    </font>
    <font>
      <sz val="11"/>
      <color indexed="60"/>
      <name val="宋体"/>
      <charset val="1"/>
    </font>
    <font>
      <b/>
      <sz val="11"/>
      <color indexed="8"/>
      <name val="宋体"/>
      <charset val="1"/>
    </font>
    <font>
      <b/>
      <sz val="11"/>
      <color indexed="52"/>
      <name val="宋体"/>
      <charset val="1"/>
    </font>
    <font>
      <sz val="11"/>
      <color indexed="10"/>
      <name val="宋体"/>
      <charset val="1"/>
    </font>
    <font>
      <u/>
      <sz val="11"/>
      <color indexed="12"/>
      <name val="宋体"/>
      <charset val="1"/>
    </font>
    <font>
      <b/>
      <sz val="11"/>
      <color indexed="9"/>
      <name val="宋体"/>
      <charset val="1"/>
    </font>
    <font>
      <u/>
      <sz val="11"/>
      <color indexed="20"/>
      <name val="宋体"/>
      <charset val="1"/>
    </font>
    <font>
      <sz val="11"/>
      <color indexed="52"/>
      <name val="宋体"/>
      <charset val="1"/>
    </font>
    <font>
      <sz val="10"/>
      <color rgb="FF000000"/>
      <name val="Arial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4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55">
    <xf numFmtId="0" fontId="0" fillId="0" borderId="0">
      <alignment vertical="center"/>
    </xf>
    <xf numFmtId="42" fontId="0" fillId="0" borderId="0">
      <alignment vertical="center"/>
    </xf>
    <xf numFmtId="0" fontId="0" fillId="7" borderId="0">
      <alignment vertical="center"/>
    </xf>
    <xf numFmtId="0" fontId="14" fillId="5" borderId="9">
      <alignment vertical="center"/>
    </xf>
    <xf numFmtId="44" fontId="0" fillId="0" borderId="0">
      <alignment vertical="center"/>
    </xf>
    <xf numFmtId="0" fontId="2" fillId="0" borderId="0">
      <alignment vertical="center"/>
    </xf>
    <xf numFmtId="41" fontId="0" fillId="0" borderId="0">
      <alignment vertical="center"/>
    </xf>
    <xf numFmtId="0" fontId="0" fillId="8" borderId="0">
      <alignment vertical="center"/>
    </xf>
    <xf numFmtId="0" fontId="11" fillId="9" borderId="0">
      <alignment vertical="center"/>
    </xf>
    <xf numFmtId="43" fontId="0" fillId="0" borderId="0">
      <alignment vertical="center"/>
    </xf>
    <xf numFmtId="0" fontId="8" fillId="8" borderId="0">
      <alignment vertical="center"/>
    </xf>
    <xf numFmtId="0" fontId="21" fillId="0" borderId="0">
      <alignment vertical="center"/>
    </xf>
    <xf numFmtId="9" fontId="0" fillId="0" borderId="0">
      <alignment vertical="center"/>
    </xf>
    <xf numFmtId="0" fontId="23" fillId="0" borderId="0">
      <alignment vertical="center"/>
    </xf>
    <xf numFmtId="0" fontId="0" fillId="15" borderId="14">
      <alignment vertical="center"/>
    </xf>
    <xf numFmtId="0" fontId="8" fillId="5" borderId="0">
      <alignment vertical="center"/>
    </xf>
    <xf numFmtId="0" fontId="7" fillId="0" borderId="0">
      <alignment vertical="center"/>
    </xf>
    <xf numFmtId="0" fontId="20" fillId="0" borderId="0">
      <alignment vertical="center"/>
    </xf>
    <xf numFmtId="0" fontId="13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6" fillId="0" borderId="7">
      <alignment vertical="center"/>
    </xf>
    <xf numFmtId="0" fontId="15" fillId="0" borderId="7">
      <alignment vertical="center"/>
    </xf>
    <xf numFmtId="0" fontId="8" fillId="4" borderId="0">
      <alignment vertical="center"/>
    </xf>
    <xf numFmtId="0" fontId="7" fillId="0" borderId="13">
      <alignment vertical="center"/>
    </xf>
    <xf numFmtId="0" fontId="8" fillId="3" borderId="0">
      <alignment vertical="center"/>
    </xf>
    <xf numFmtId="0" fontId="9" fillId="8" borderId="8">
      <alignment vertical="center"/>
    </xf>
    <xf numFmtId="0" fontId="19" fillId="8" borderId="9">
      <alignment vertical="center"/>
    </xf>
    <xf numFmtId="0" fontId="22" fillId="14" borderId="11">
      <alignment vertical="center"/>
    </xf>
    <xf numFmtId="0" fontId="0" fillId="6" borderId="0">
      <alignment vertical="center"/>
    </xf>
    <xf numFmtId="0" fontId="8" fillId="11" borderId="0">
      <alignment vertical="center"/>
    </xf>
    <xf numFmtId="0" fontId="24" fillId="0" borderId="12">
      <alignment vertical="center"/>
    </xf>
    <xf numFmtId="0" fontId="18" fillId="0" borderId="10">
      <alignment vertical="center"/>
    </xf>
    <xf numFmtId="0" fontId="12" fillId="6" borderId="0">
      <alignment vertical="center"/>
    </xf>
    <xf numFmtId="0" fontId="17" fillId="3" borderId="0">
      <alignment vertical="center"/>
    </xf>
    <xf numFmtId="0" fontId="0" fillId="13" borderId="0">
      <alignment vertical="center"/>
    </xf>
    <xf numFmtId="0" fontId="8" fillId="16" borderId="0">
      <alignment vertical="center"/>
    </xf>
    <xf numFmtId="0" fontId="0" fillId="17" borderId="0">
      <alignment vertical="center"/>
    </xf>
    <xf numFmtId="0" fontId="0" fillId="4" borderId="0">
      <alignment vertical="center"/>
    </xf>
    <xf numFmtId="0" fontId="0" fillId="5" borderId="0">
      <alignment vertical="center"/>
    </xf>
    <xf numFmtId="0" fontId="0" fillId="5" borderId="0">
      <alignment vertical="center"/>
    </xf>
    <xf numFmtId="0" fontId="8" fillId="14" borderId="0">
      <alignment vertical="center"/>
    </xf>
    <xf numFmtId="0" fontId="8" fillId="2" borderId="0">
      <alignment vertical="center"/>
    </xf>
    <xf numFmtId="0" fontId="0" fillId="15" borderId="0">
      <alignment vertical="center"/>
    </xf>
    <xf numFmtId="0" fontId="0" fillId="3" borderId="0">
      <alignment vertical="center"/>
    </xf>
    <xf numFmtId="0" fontId="8" fillId="10" borderId="0">
      <alignment vertical="center"/>
    </xf>
    <xf numFmtId="0" fontId="25" fillId="0" borderId="0"/>
    <xf numFmtId="0" fontId="0" fillId="4" borderId="0">
      <alignment vertical="center"/>
    </xf>
    <xf numFmtId="0" fontId="8" fillId="16" borderId="0">
      <alignment vertical="center"/>
    </xf>
    <xf numFmtId="0" fontId="8" fillId="12" borderId="0">
      <alignment vertical="center"/>
    </xf>
    <xf numFmtId="0" fontId="0" fillId="0" borderId="0">
      <alignment vertical="center"/>
    </xf>
    <xf numFmtId="0" fontId="0" fillId="3" borderId="0">
      <alignment vertical="center"/>
    </xf>
    <xf numFmtId="0" fontId="8" fillId="12" borderId="0">
      <alignment vertical="center"/>
    </xf>
    <xf numFmtId="0" fontId="0" fillId="0" borderId="0">
      <alignment vertical="center"/>
    </xf>
    <xf numFmtId="0" fontId="16" fillId="0" borderId="0"/>
  </cellStyleXfs>
  <cellXfs count="22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>
      <alignment vertical="center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常规 10 3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常规 3 2 2" xfId="19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常规 2 2" xfId="46"/>
    <cellStyle name="40% - 强调文字颜色 5" xfId="47" builtinId="47"/>
    <cellStyle name="60% - 强调文字颜色 5" xfId="48" builtinId="48"/>
    <cellStyle name="强调文字颜色 6" xfId="49" builtinId="49"/>
    <cellStyle name="常规 10" xfId="50"/>
    <cellStyle name="40% - 强调文字颜色 6" xfId="51" builtinId="51"/>
    <cellStyle name="60% - 强调文字颜色 6" xfId="52" builtinId="52"/>
    <cellStyle name="常规 3" xfId="53"/>
    <cellStyle name="常规 2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9"/>
  <sheetViews>
    <sheetView tabSelected="1" workbookViewId="0">
      <selection activeCell="J12" sqref="J12"/>
    </sheetView>
  </sheetViews>
  <sheetFormatPr defaultColWidth="8" defaultRowHeight="13.5"/>
  <cols>
    <col min="1" max="1" width="4.625" customWidth="1"/>
    <col min="2" max="2" width="13.5" customWidth="1"/>
    <col min="3" max="3" width="6.875" customWidth="1"/>
    <col min="4" max="4" width="13.5" customWidth="1"/>
    <col min="5" max="5" width="14.125" customWidth="1"/>
    <col min="6" max="6" width="10" customWidth="1"/>
    <col min="7" max="7" width="11.625" customWidth="1"/>
    <col min="8" max="8" width="10.75" customWidth="1"/>
    <col min="9" max="9" width="11.5" customWidth="1"/>
    <col min="10" max="10" width="9.125" customWidth="1"/>
    <col min="11" max="13" width="5.625" customWidth="1"/>
    <col min="14" max="14" width="7.375" customWidth="1"/>
    <col min="15" max="15" width="15.875" customWidth="1"/>
    <col min="16" max="16" width="16.875" customWidth="1"/>
    <col min="17" max="17" width="11.25" customWidth="1"/>
  </cols>
  <sheetData>
    <row r="1" ht="18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36" customHeight="1" spans="1:17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ht="30.95" customHeight="1" spans="1:17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9" t="s">
        <v>3</v>
      </c>
      <c r="P3" s="19"/>
      <c r="Q3" s="19"/>
    </row>
    <row r="4" ht="21.95" customHeight="1" spans="1:17">
      <c r="A4" s="3" t="s">
        <v>4</v>
      </c>
      <c r="B4" s="4" t="s">
        <v>5</v>
      </c>
      <c r="C4" s="5" t="s">
        <v>6</v>
      </c>
      <c r="D4" s="4" t="s">
        <v>7</v>
      </c>
      <c r="E4" s="3" t="s">
        <v>8</v>
      </c>
      <c r="F4" s="3"/>
      <c r="G4" s="6" t="s">
        <v>9</v>
      </c>
      <c r="H4" s="7"/>
      <c r="I4" s="7"/>
      <c r="J4" s="7"/>
      <c r="K4" s="7"/>
      <c r="L4" s="7"/>
      <c r="M4" s="7"/>
      <c r="N4" s="20"/>
      <c r="O4" s="4" t="s">
        <v>10</v>
      </c>
      <c r="P4" s="3" t="s">
        <v>8</v>
      </c>
      <c r="Q4" s="3"/>
    </row>
    <row r="5" ht="21.95" customHeight="1" spans="1:17">
      <c r="A5" s="3"/>
      <c r="B5" s="4"/>
      <c r="C5" s="8"/>
      <c r="D5" s="4"/>
      <c r="E5" s="3" t="s">
        <v>11</v>
      </c>
      <c r="F5" s="3" t="s">
        <v>12</v>
      </c>
      <c r="G5" s="3" t="s">
        <v>13</v>
      </c>
      <c r="H5" s="3" t="s">
        <v>14</v>
      </c>
      <c r="I5" s="3" t="s">
        <v>15</v>
      </c>
      <c r="J5" s="3" t="s">
        <v>16</v>
      </c>
      <c r="K5" s="3" t="s">
        <v>17</v>
      </c>
      <c r="L5" s="3" t="s">
        <v>18</v>
      </c>
      <c r="M5" s="3" t="s">
        <v>19</v>
      </c>
      <c r="N5" s="3" t="s">
        <v>20</v>
      </c>
      <c r="O5" s="4"/>
      <c r="P5" s="3" t="s">
        <v>11</v>
      </c>
      <c r="Q5" s="3" t="s">
        <v>12</v>
      </c>
    </row>
    <row r="6" ht="21.95" customHeight="1" spans="1:17">
      <c r="A6" s="3">
        <v>1</v>
      </c>
      <c r="B6" s="3" t="s">
        <v>21</v>
      </c>
      <c r="C6" s="3">
        <v>272</v>
      </c>
      <c r="D6" s="9">
        <v>10032.52</v>
      </c>
      <c r="E6" s="9">
        <v>10032.52</v>
      </c>
      <c r="F6" s="9"/>
      <c r="G6" s="9">
        <v>9864.02</v>
      </c>
      <c r="H6" s="9"/>
      <c r="I6" s="9">
        <v>168.5</v>
      </c>
      <c r="J6" s="9"/>
      <c r="K6" s="9"/>
      <c r="L6" s="9"/>
      <c r="M6" s="9"/>
      <c r="N6" s="9"/>
      <c r="O6" s="3">
        <v>10032.52</v>
      </c>
      <c r="P6" s="3">
        <v>10032.52</v>
      </c>
      <c r="Q6" s="21"/>
    </row>
    <row r="7" ht="21.95" customHeight="1" spans="1:17">
      <c r="A7" s="3">
        <v>2</v>
      </c>
      <c r="B7" s="10" t="s">
        <v>22</v>
      </c>
      <c r="C7" s="10">
        <v>477</v>
      </c>
      <c r="D7" s="11">
        <v>13902.844</v>
      </c>
      <c r="E7" s="11">
        <v>13716.344</v>
      </c>
      <c r="F7" s="11">
        <v>186.5</v>
      </c>
      <c r="G7" s="11">
        <v>13488.914</v>
      </c>
      <c r="H7" s="11">
        <v>126.75</v>
      </c>
      <c r="I7" s="11">
        <v>287.18</v>
      </c>
      <c r="J7" s="11"/>
      <c r="K7" s="11"/>
      <c r="L7" s="11"/>
      <c r="M7" s="11"/>
      <c r="N7" s="11"/>
      <c r="O7" s="11">
        <v>13902.844</v>
      </c>
      <c r="P7" s="11">
        <v>13716.344</v>
      </c>
      <c r="Q7" s="11">
        <v>186.5</v>
      </c>
    </row>
    <row r="8" ht="21.95" customHeight="1" spans="1:17">
      <c r="A8" s="3">
        <v>3</v>
      </c>
      <c r="B8" s="12" t="s">
        <v>23</v>
      </c>
      <c r="C8" s="12">
        <v>352</v>
      </c>
      <c r="D8" s="13">
        <v>7025.25</v>
      </c>
      <c r="E8" s="14">
        <v>6440.98</v>
      </c>
      <c r="F8" s="14">
        <v>584.27</v>
      </c>
      <c r="G8" s="14">
        <v>6885.25</v>
      </c>
      <c r="H8" s="14"/>
      <c r="I8" s="14">
        <v>140</v>
      </c>
      <c r="J8" s="14"/>
      <c r="K8" s="14"/>
      <c r="L8" s="14"/>
      <c r="M8" s="14"/>
      <c r="N8" s="14"/>
      <c r="O8" s="13">
        <v>7025.25</v>
      </c>
      <c r="P8" s="14">
        <v>6440.98</v>
      </c>
      <c r="Q8" s="14">
        <v>584.27</v>
      </c>
    </row>
    <row r="9" ht="21.95" customHeight="1" spans="1:17">
      <c r="A9" s="3">
        <v>4</v>
      </c>
      <c r="B9" s="12" t="s">
        <v>24</v>
      </c>
      <c r="C9" s="12">
        <v>520</v>
      </c>
      <c r="D9" s="14">
        <v>13655.17</v>
      </c>
      <c r="E9" s="14">
        <v>8529.3</v>
      </c>
      <c r="F9" s="14">
        <v>5125.87</v>
      </c>
      <c r="G9" s="14">
        <v>13540.17</v>
      </c>
      <c r="H9" s="14"/>
      <c r="I9" s="14">
        <v>115</v>
      </c>
      <c r="J9" s="14"/>
      <c r="K9" s="14"/>
      <c r="L9" s="14"/>
      <c r="M9" s="14"/>
      <c r="N9" s="14"/>
      <c r="O9" s="14">
        <v>13655.17</v>
      </c>
      <c r="P9" s="14">
        <v>8529.3</v>
      </c>
      <c r="Q9" s="14">
        <v>5125.87</v>
      </c>
    </row>
    <row r="10" ht="21.95" customHeight="1" spans="1:17">
      <c r="A10" s="3">
        <v>5</v>
      </c>
      <c r="B10" s="10" t="s">
        <v>25</v>
      </c>
      <c r="C10" s="10">
        <v>310</v>
      </c>
      <c r="D10" s="11">
        <v>9080.8</v>
      </c>
      <c r="E10" s="11">
        <v>5335.68</v>
      </c>
      <c r="F10" s="11">
        <v>3745.12</v>
      </c>
      <c r="G10" s="11">
        <v>8688.8</v>
      </c>
      <c r="H10" s="11"/>
      <c r="I10" s="11">
        <v>392</v>
      </c>
      <c r="J10" s="11"/>
      <c r="K10" s="11"/>
      <c r="L10" s="11"/>
      <c r="M10" s="11"/>
      <c r="N10" s="11"/>
      <c r="O10" s="11">
        <v>9080.8</v>
      </c>
      <c r="P10" s="11">
        <v>5335.68</v>
      </c>
      <c r="Q10" s="11">
        <v>3745.12</v>
      </c>
    </row>
    <row r="11" ht="21.95" customHeight="1" spans="1:17">
      <c r="A11" s="3">
        <v>6</v>
      </c>
      <c r="B11" s="3" t="s">
        <v>26</v>
      </c>
      <c r="C11" s="3">
        <v>500</v>
      </c>
      <c r="D11" s="9">
        <v>9050</v>
      </c>
      <c r="E11" s="9">
        <v>8439.53</v>
      </c>
      <c r="F11" s="9">
        <v>610.47</v>
      </c>
      <c r="G11" s="9">
        <v>9022</v>
      </c>
      <c r="H11" s="9"/>
      <c r="I11" s="9">
        <v>28</v>
      </c>
      <c r="J11" s="9"/>
      <c r="K11" s="9"/>
      <c r="L11" s="9"/>
      <c r="M11" s="9"/>
      <c r="N11" s="9"/>
      <c r="O11" s="9">
        <v>9050</v>
      </c>
      <c r="P11" s="9">
        <v>8439.53</v>
      </c>
      <c r="Q11" s="9">
        <v>610.47</v>
      </c>
    </row>
    <row r="12" ht="21.95" customHeight="1" spans="1:17">
      <c r="A12" s="3">
        <v>7</v>
      </c>
      <c r="B12" s="15" t="s">
        <v>27</v>
      </c>
      <c r="C12" s="15">
        <v>254</v>
      </c>
      <c r="D12" s="16">
        <v>6022.12</v>
      </c>
      <c r="E12" s="16">
        <v>5946.62</v>
      </c>
      <c r="F12" s="16">
        <v>75.5</v>
      </c>
      <c r="G12" s="16">
        <v>5813.62</v>
      </c>
      <c r="H12" s="16"/>
      <c r="I12" s="16">
        <v>208.5</v>
      </c>
      <c r="J12" s="16"/>
      <c r="K12" s="16"/>
      <c r="L12" s="16"/>
      <c r="M12" s="16"/>
      <c r="N12" s="16"/>
      <c r="O12" s="16">
        <v>6022.12</v>
      </c>
      <c r="P12" s="16">
        <v>5946.62</v>
      </c>
      <c r="Q12" s="16">
        <v>75.5</v>
      </c>
    </row>
    <row r="13" ht="21.95" customHeight="1" spans="1:17">
      <c r="A13" s="3">
        <v>8</v>
      </c>
      <c r="B13" s="3" t="s">
        <v>28</v>
      </c>
      <c r="C13" s="3">
        <v>241</v>
      </c>
      <c r="D13" s="11">
        <v>4314.22</v>
      </c>
      <c r="E13" s="11">
        <v>4314.22</v>
      </c>
      <c r="F13" s="11"/>
      <c r="G13" s="11">
        <v>3903.12</v>
      </c>
      <c r="H13" s="11"/>
      <c r="I13" s="10">
        <v>411.1</v>
      </c>
      <c r="J13" s="11"/>
      <c r="K13" s="11"/>
      <c r="L13" s="11"/>
      <c r="M13" s="11"/>
      <c r="N13" s="11"/>
      <c r="O13" s="11">
        <v>4314.22</v>
      </c>
      <c r="P13" s="11">
        <v>4314.22</v>
      </c>
      <c r="Q13" s="21"/>
    </row>
    <row r="14" ht="21.95" customHeight="1" spans="1:17">
      <c r="A14" s="3">
        <v>9</v>
      </c>
      <c r="B14" s="3" t="s">
        <v>29</v>
      </c>
      <c r="C14" s="15">
        <v>444</v>
      </c>
      <c r="D14" s="16">
        <v>11325.92</v>
      </c>
      <c r="E14" s="16">
        <v>11120.77</v>
      </c>
      <c r="F14" s="16">
        <v>205.15</v>
      </c>
      <c r="G14" s="16">
        <v>10699.77</v>
      </c>
      <c r="H14" s="16"/>
      <c r="I14" s="16">
        <v>626.15</v>
      </c>
      <c r="J14" s="16"/>
      <c r="K14" s="16"/>
      <c r="L14" s="16"/>
      <c r="M14" s="16"/>
      <c r="N14" s="16"/>
      <c r="O14" s="16">
        <v>11325.92</v>
      </c>
      <c r="P14" s="16">
        <v>11120.77</v>
      </c>
      <c r="Q14" s="16">
        <v>205.15</v>
      </c>
    </row>
    <row r="15" ht="21.95" customHeight="1" spans="1:17">
      <c r="A15" s="3">
        <v>10</v>
      </c>
      <c r="B15" s="10" t="s">
        <v>30</v>
      </c>
      <c r="C15" s="10">
        <v>280</v>
      </c>
      <c r="D15" s="11">
        <f>G15+I15</f>
        <v>6249.93</v>
      </c>
      <c r="E15" s="11">
        <v>5008.14</v>
      </c>
      <c r="F15" s="11">
        <f>D15-E15</f>
        <v>1241.79</v>
      </c>
      <c r="G15" s="11">
        <v>6074.93</v>
      </c>
      <c r="H15" s="11"/>
      <c r="I15" s="11">
        <v>175</v>
      </c>
      <c r="J15" s="11"/>
      <c r="K15" s="11"/>
      <c r="L15" s="11"/>
      <c r="M15" s="11"/>
      <c r="N15" s="11"/>
      <c r="O15" s="11">
        <v>6249.93</v>
      </c>
      <c r="P15" s="11">
        <v>5008.14</v>
      </c>
      <c r="Q15" s="11">
        <v>1241.79</v>
      </c>
    </row>
    <row r="16" ht="21.95" customHeight="1" spans="1:17">
      <c r="A16" s="3">
        <v>11</v>
      </c>
      <c r="B16" s="3" t="s">
        <v>31</v>
      </c>
      <c r="C16" s="3">
        <v>287</v>
      </c>
      <c r="D16" s="17">
        <v>8337.46</v>
      </c>
      <c r="E16" s="12">
        <v>7185.86</v>
      </c>
      <c r="F16" s="12">
        <v>1151.6</v>
      </c>
      <c r="G16" s="12">
        <v>8290.76</v>
      </c>
      <c r="H16" s="12"/>
      <c r="I16" s="12">
        <v>46.7</v>
      </c>
      <c r="J16" s="14"/>
      <c r="K16" s="14"/>
      <c r="L16" s="14"/>
      <c r="M16" s="14"/>
      <c r="N16" s="14"/>
      <c r="O16" s="17">
        <v>8337.46</v>
      </c>
      <c r="P16" s="12">
        <v>7185.86</v>
      </c>
      <c r="Q16" s="12">
        <v>1151.6</v>
      </c>
    </row>
    <row r="17" ht="21.95" customHeight="1" spans="1:17">
      <c r="A17" s="3">
        <v>12</v>
      </c>
      <c r="B17" s="3" t="s">
        <v>32</v>
      </c>
      <c r="C17" s="12">
        <v>324</v>
      </c>
      <c r="D17" s="18">
        <v>6072.96</v>
      </c>
      <c r="E17" s="18">
        <v>6068</v>
      </c>
      <c r="F17" s="12">
        <v>4.96</v>
      </c>
      <c r="G17" s="12">
        <v>5506.9</v>
      </c>
      <c r="H17" s="14"/>
      <c r="I17" s="12">
        <v>566.06</v>
      </c>
      <c r="J17" s="14"/>
      <c r="K17" s="14"/>
      <c r="L17" s="14"/>
      <c r="M17" s="14"/>
      <c r="N17" s="14"/>
      <c r="O17" s="18">
        <v>6072.96</v>
      </c>
      <c r="P17" s="18">
        <v>6068</v>
      </c>
      <c r="Q17" s="12">
        <v>4.96</v>
      </c>
    </row>
    <row r="18" ht="21.95" customHeight="1" spans="1:17">
      <c r="A18" s="3" t="s">
        <v>33</v>
      </c>
      <c r="B18" s="3"/>
      <c r="C18" s="3">
        <f t="shared" ref="C18:I18" si="0">SUM(C6:C17)</f>
        <v>4261</v>
      </c>
      <c r="D18" s="9">
        <f t="shared" si="0"/>
        <v>105069.194</v>
      </c>
      <c r="E18" s="9">
        <f t="shared" si="0"/>
        <v>92137.964</v>
      </c>
      <c r="F18" s="9">
        <f t="shared" si="0"/>
        <v>12931.23</v>
      </c>
      <c r="G18" s="9">
        <f t="shared" si="0"/>
        <v>101778.254</v>
      </c>
      <c r="H18" s="9">
        <f t="shared" si="0"/>
        <v>126.75</v>
      </c>
      <c r="I18" s="9">
        <f t="shared" si="0"/>
        <v>3164.19</v>
      </c>
      <c r="J18" s="9"/>
      <c r="K18" s="9"/>
      <c r="L18" s="9"/>
      <c r="M18" s="9"/>
      <c r="N18" s="9"/>
      <c r="O18" s="9">
        <f>SUM(O6:O17)</f>
        <v>105069.194</v>
      </c>
      <c r="P18" s="9">
        <f>SUM(P6:P17)</f>
        <v>92137.964</v>
      </c>
      <c r="Q18" s="21">
        <f>SUM(Q6:Q17)</f>
        <v>12931.23</v>
      </c>
    </row>
    <row r="19" ht="21.95" customHeight="1" spans="1:16">
      <c r="A19" s="1" t="s">
        <v>34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</sheetData>
  <mergeCells count="14">
    <mergeCell ref="A1:D1"/>
    <mergeCell ref="A2:Q2"/>
    <mergeCell ref="A3:N3"/>
    <mergeCell ref="O3:Q3"/>
    <mergeCell ref="E4:F4"/>
    <mergeCell ref="G4:N4"/>
    <mergeCell ref="P4:Q4"/>
    <mergeCell ref="A18:B18"/>
    <mergeCell ref="A19:P19"/>
    <mergeCell ref="A4:A5"/>
    <mergeCell ref="B4:B5"/>
    <mergeCell ref="C4:C5"/>
    <mergeCell ref="D4:D5"/>
    <mergeCell ref="O4:O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附表2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成为丶丶</cp:lastModifiedBy>
  <dcterms:created xsi:type="dcterms:W3CDTF">2022-05-26T04:58:00Z</dcterms:created>
  <dcterms:modified xsi:type="dcterms:W3CDTF">2022-05-31T04:54:03Z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96C6F01D2658448E953032521EF38276</vt:lpwstr>
  </property>
  <property fmtid="{D5CDD505-2E9C-101B-9397-08002B2CF9AE}" pid="3" name="KSOProductBuildVer">
    <vt:lpwstr>2052-11.1.0.11744</vt:lpwstr>
  </property>
</Properties>
</file>