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840"/>
  </bookViews>
  <sheets>
    <sheet name="目录" sheetId="9" r:id="rId1"/>
    <sheet name="2020年社会保险基金预算收支情况表" sheetId="10" r:id="rId2"/>
    <sheet name="2020年预算扶贫资金情况表" sheetId="8" r:id="rId3"/>
    <sheet name="2019年度本地区、本级及所属地区地方政府债务限额及余额" sheetId="5" r:id="rId4"/>
    <sheet name="2019年一般债券发行及还本付息表" sheetId="1" r:id="rId5"/>
    <sheet name="2019年专项债券发行及还本付息表" sheetId="2" r:id="rId6"/>
    <sheet name="2020年一般债券还本付息预算表" sheetId="6" r:id="rId7"/>
    <sheet name="2020年专项债券还本付息预算表" sheetId="7" r:id="rId8"/>
    <sheet name="2020年全县及县本级地方政府新增一般债券使用安排情况表" sheetId="3" r:id="rId9"/>
    <sheet name="2020年全县及县本级地方政府新增专项债券使用安排情况表" sheetId="4" r:id="rId10"/>
  </sheets>
  <calcPr calcId="125725"/>
</workbook>
</file>

<file path=xl/calcChain.xml><?xml version="1.0" encoding="utf-8"?>
<calcChain xmlns="http://schemas.openxmlformats.org/spreadsheetml/2006/main">
  <c r="B20" i="10"/>
  <c r="B19"/>
  <c r="B18"/>
  <c r="B17"/>
  <c r="B16"/>
  <c r="B15"/>
  <c r="B14"/>
  <c r="B13"/>
  <c r="B12"/>
  <c r="B11"/>
  <c r="B10"/>
  <c r="B9"/>
  <c r="B8"/>
  <c r="B7"/>
  <c r="B6"/>
  <c r="B5"/>
  <c r="B4"/>
  <c r="G4" i="4"/>
  <c r="G4" i="3"/>
</calcChain>
</file>

<file path=xl/sharedStrings.xml><?xml version="1.0" encoding="utf-8"?>
<sst xmlns="http://schemas.openxmlformats.org/spreadsheetml/2006/main" count="148" uniqueCount="95">
  <si>
    <t>2019年度本地区、本级及所属地区地方政府债务限额及余额</t>
  </si>
  <si>
    <t>单位：万元</t>
  </si>
  <si>
    <t>一般债务限额</t>
  </si>
  <si>
    <t>一般债务余额</t>
  </si>
  <si>
    <t>专项债务限额</t>
  </si>
  <si>
    <t>专项债务余额</t>
  </si>
  <si>
    <t>康平县</t>
  </si>
  <si>
    <t>县本级</t>
  </si>
  <si>
    <t>康平县北四家子乡人民政府</t>
  </si>
  <si>
    <t>康平县二牛所口镇人民政府</t>
  </si>
  <si>
    <t>康平县方家屯镇人民政府</t>
  </si>
  <si>
    <t>康平县海洲窝堡乡人民政府</t>
  </si>
  <si>
    <t>康平县郝官屯镇人民政府</t>
  </si>
  <si>
    <t>康平县柳树屯蒙古族满族乡人民政府</t>
  </si>
  <si>
    <t>康平县沙金台蒙古族满族乡人民政府</t>
  </si>
  <si>
    <t>康平县西关屯蒙古族满族乡人民政府</t>
  </si>
  <si>
    <t>2019年地方政府一般债券发行及还本付息表</t>
  </si>
  <si>
    <t>地区</t>
  </si>
  <si>
    <t>2019年一般债券发行额</t>
  </si>
  <si>
    <t>2019年还本付息额</t>
  </si>
  <si>
    <t>本金</t>
  </si>
  <si>
    <t>利息</t>
  </si>
  <si>
    <t>全县</t>
  </si>
  <si>
    <t>2019年地方政府专项债券发行及还本付息表</t>
  </si>
  <si>
    <t>2019年专项债券发行额</t>
  </si>
  <si>
    <t>2020年地方政府一般债券还本付息预算表</t>
  </si>
  <si>
    <t>2020年还本付息额</t>
  </si>
  <si>
    <t>2020年地方政府专项债券还本付息预算表</t>
  </si>
  <si>
    <t>项目名称</t>
  </si>
  <si>
    <t>项目编号</t>
  </si>
  <si>
    <t>项目领域</t>
  </si>
  <si>
    <t>项目主管部门</t>
  </si>
  <si>
    <t>项目实施单位</t>
  </si>
  <si>
    <t>债券性质</t>
  </si>
  <si>
    <t>债券规模</t>
  </si>
  <si>
    <t>发行时间</t>
  </si>
  <si>
    <t>合计</t>
  </si>
  <si>
    <t>其中：县本级</t>
  </si>
  <si>
    <t>2020年全县及县本级地方政府新增一般债券使用安排情况表</t>
    <phoneticPr fontId="8" type="noConversion"/>
  </si>
  <si>
    <t>2020年全县及县本级地方政府新增专项债券使用安排情况表</t>
    <phoneticPr fontId="8" type="noConversion"/>
  </si>
  <si>
    <t>目      录</t>
  </si>
  <si>
    <t>一、2020年社会保险基金预算收支情况表</t>
    <phoneticPr fontId="14" type="noConversion"/>
  </si>
  <si>
    <t>二、2020年预算扶贫资金情况表</t>
    <phoneticPr fontId="14" type="noConversion"/>
  </si>
  <si>
    <t>三、2019年债务限额及余额表</t>
    <phoneticPr fontId="14" type="noConversion"/>
  </si>
  <si>
    <t>四、2019年地方政府一般债券发行及还本付息表</t>
    <phoneticPr fontId="14" type="noConversion"/>
  </si>
  <si>
    <t>五、2019年地方政府专项债券发行及还本付息表</t>
    <phoneticPr fontId="14" type="noConversion"/>
  </si>
  <si>
    <t>六、2020年地方政府一般债券还本付息预算表</t>
    <phoneticPr fontId="14" type="noConversion"/>
  </si>
  <si>
    <t>七、2020年地方政府专项债券还本付息预算表</t>
    <phoneticPr fontId="14" type="noConversion"/>
  </si>
  <si>
    <t>八、2020年全县及县本级地方政府新增一般债券使用安排情况表</t>
    <phoneticPr fontId="14" type="noConversion"/>
  </si>
  <si>
    <t>九、2020年全县及县本级地方政府新增专项债券使用安排情况表</t>
    <phoneticPr fontId="14" type="noConversion"/>
  </si>
  <si>
    <t>2020年社会保险基金预算收支情况表</t>
    <phoneticPr fontId="14" type="noConversion"/>
  </si>
  <si>
    <t>单位：元</t>
  </si>
  <si>
    <t>项        目</t>
  </si>
  <si>
    <t xml:space="preserve">企业职工基本
养老保险基金
</t>
  </si>
  <si>
    <t>城乡居民基本
养老保险基金</t>
  </si>
  <si>
    <t>机关事业单位基本养老保险基金</t>
  </si>
  <si>
    <t>职工基本医疗保险(含生育保险)基金</t>
  </si>
  <si>
    <t>城乡居民基本
医疗保险基金</t>
  </si>
  <si>
    <t>工伤保险基金</t>
  </si>
  <si>
    <t>失业保险基金</t>
  </si>
  <si>
    <t>一、收入</t>
  </si>
  <si>
    <t xml:space="preserve">    其中:1.社会保险费收入</t>
  </si>
  <si>
    <t xml:space="preserve">         2.利息收入</t>
  </si>
  <si>
    <t xml:space="preserve">         3.财政补贴收入</t>
  </si>
  <si>
    <t xml:space="preserve">         4.委托投资收益</t>
  </si>
  <si>
    <t xml:space="preserve">         5.其他收入</t>
  </si>
  <si>
    <t xml:space="preserve">         6.转移收入</t>
  </si>
  <si>
    <t xml:space="preserve">         7.中央调剂资金收入（省级专用）</t>
  </si>
  <si>
    <t xml:space="preserve">         8.中央调剂基金收入（中央专用)</t>
  </si>
  <si>
    <t>二、支出</t>
  </si>
  <si>
    <t xml:space="preserve">    其中:1.社会保险待遇支出</t>
  </si>
  <si>
    <t xml:space="preserve">         2.其他支出</t>
  </si>
  <si>
    <t xml:space="preserve">         3.转移支出</t>
  </si>
  <si>
    <t xml:space="preserve">         4.中央调剂基金支出（中央专用）</t>
  </si>
  <si>
    <t xml:space="preserve">         5.中央调剂资金支出（省级专用）</t>
  </si>
  <si>
    <t>三、本年收支结余</t>
  </si>
  <si>
    <t>四、年末滚存结余</t>
  </si>
  <si>
    <t>2020年预算扶贫资金情况表（预算内财力）</t>
    <phoneticPr fontId="14" type="noConversion"/>
  </si>
  <si>
    <t xml:space="preserve"> </t>
  </si>
  <si>
    <t>年度</t>
  </si>
  <si>
    <t>单位名称</t>
  </si>
  <si>
    <t>功能科目</t>
  </si>
  <si>
    <t>功能科目名称</t>
  </si>
  <si>
    <t>项目说明</t>
  </si>
  <si>
    <t>项目支出</t>
  </si>
  <si>
    <t>商品和服务支出</t>
  </si>
  <si>
    <t>资本性支出</t>
  </si>
  <si>
    <t>其他支出</t>
  </si>
  <si>
    <t xml:space="preserve">    合计</t>
  </si>
  <si>
    <t>2020年</t>
  </si>
  <si>
    <t>农财科</t>
  </si>
  <si>
    <t>扶贫巩固成果资金</t>
  </si>
  <si>
    <t>生产发展</t>
  </si>
  <si>
    <t>扶贫工作经费</t>
  </si>
  <si>
    <t>其他扶贫支出</t>
  </si>
</sst>
</file>

<file path=xl/styles.xml><?xml version="1.0" encoding="utf-8"?>
<styleSheet xmlns="http://schemas.openxmlformats.org/spreadsheetml/2006/main">
  <numFmts count="3">
    <numFmt numFmtId="176" formatCode="yyyy/m/d;@"/>
    <numFmt numFmtId="177" formatCode="0_ "/>
    <numFmt numFmtId="178" formatCode="#,##0.00_ ;\-#,##0.00;;"/>
  </numFmts>
  <fonts count="21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16"/>
      <name val="黑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2"/>
      <scheme val="minor"/>
    </font>
    <font>
      <sz val="12"/>
      <color indexed="8"/>
      <name val="宋体"/>
      <family val="3"/>
      <charset val="134"/>
    </font>
    <font>
      <sz val="27"/>
      <color indexed="8"/>
      <name val="宋体"/>
      <family val="3"/>
      <charset val="134"/>
    </font>
    <font>
      <sz val="17"/>
      <color indexed="8"/>
      <name val="华文中宋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indexed="8"/>
      <name val="Arial Narrow"/>
      <family val="2"/>
    </font>
    <font>
      <b/>
      <sz val="20"/>
      <color indexed="8"/>
      <name val="宋体"/>
      <family val="3"/>
      <charset val="134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7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31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177" fontId="2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0" xfId="1" applyFont="1" applyFill="1" applyBorder="1"/>
    <xf numFmtId="0" fontId="0" fillId="0" borderId="0" xfId="0" applyBorder="1" applyAlignment="1"/>
    <xf numFmtId="0" fontId="11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3" fillId="0" borderId="0" xfId="1" applyFont="1" applyFill="1" applyBorder="1"/>
    <xf numFmtId="0" fontId="13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5" fillId="0" borderId="0" xfId="1" applyFont="1" applyFill="1" applyBorder="1"/>
    <xf numFmtId="0" fontId="11" fillId="2" borderId="0" xfId="1" applyFont="1" applyFill="1" applyBorder="1" applyAlignment="1">
      <alignment horizontal="center" vertical="center"/>
    </xf>
    <xf numFmtId="0" fontId="15" fillId="2" borderId="0" xfId="1" applyFont="1" applyFill="1" applyBorder="1"/>
    <xf numFmtId="0" fontId="0" fillId="0" borderId="0" xfId="0" applyAlignment="1"/>
    <xf numFmtId="0" fontId="10" fillId="2" borderId="3" xfId="1" applyFont="1" applyFill="1" applyBorder="1" applyAlignment="1">
      <alignment vertical="center"/>
    </xf>
    <xf numFmtId="0" fontId="16" fillId="2" borderId="3" xfId="1" applyFont="1" applyFill="1" applyBorder="1" applyAlignment="1">
      <alignment vertical="center"/>
    </xf>
    <xf numFmtId="0" fontId="16" fillId="2" borderId="4" xfId="1" applyFont="1" applyFill="1" applyBorder="1" applyAlignment="1">
      <alignment vertical="center"/>
    </xf>
    <xf numFmtId="0" fontId="15" fillId="2" borderId="4" xfId="1" applyFont="1" applyFill="1" applyBorder="1"/>
    <xf numFmtId="0" fontId="10" fillId="2" borderId="3" xfId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left" vertical="center"/>
    </xf>
    <xf numFmtId="0" fontId="10" fillId="2" borderId="5" xfId="1" applyFont="1" applyFill="1" applyBorder="1" applyAlignment="1">
      <alignment horizontal="left" vertical="center"/>
    </xf>
    <xf numFmtId="0" fontId="10" fillId="2" borderId="5" xfId="1" applyFont="1" applyFill="1" applyBorder="1" applyAlignment="1">
      <alignment vertical="center"/>
    </xf>
    <xf numFmtId="178" fontId="10" fillId="0" borderId="5" xfId="1" applyNumberFormat="1" applyFont="1" applyFill="1" applyBorder="1" applyAlignment="1">
      <alignment horizontal="right" vertical="center"/>
    </xf>
    <xf numFmtId="178" fontId="10" fillId="0" borderId="10" xfId="1" applyNumberFormat="1" applyFont="1" applyFill="1" applyBorder="1" applyAlignment="1">
      <alignment horizontal="right" vertical="center"/>
    </xf>
    <xf numFmtId="178" fontId="10" fillId="0" borderId="6" xfId="1" applyNumberFormat="1" applyFont="1" applyFill="1" applyBorder="1" applyAlignment="1">
      <alignment horizontal="right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/>
    <xf numFmtId="0" fontId="19" fillId="0" borderId="0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 wrapText="1"/>
    </xf>
    <xf numFmtId="0" fontId="20" fillId="0" borderId="7" xfId="0" applyNumberFormat="1" applyFont="1" applyFill="1" applyBorder="1" applyAlignment="1">
      <alignment horizontal="center" vertical="center"/>
    </xf>
    <xf numFmtId="0" fontId="20" fillId="0" borderId="11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 wrapText="1"/>
    </xf>
    <xf numFmtId="0" fontId="20" fillId="0" borderId="5" xfId="0" applyNumberFormat="1" applyFont="1" applyFill="1" applyBorder="1" applyAlignment="1">
      <alignment horizontal="center" vertical="center" wrapText="1"/>
    </xf>
    <xf numFmtId="0" fontId="20" fillId="0" borderId="7" xfId="0" applyNumberFormat="1" applyFont="1" applyFill="1" applyBorder="1" applyAlignment="1">
      <alignment vertical="center"/>
    </xf>
    <xf numFmtId="0" fontId="19" fillId="0" borderId="7" xfId="0" applyNumberFormat="1" applyFont="1" applyFill="1" applyBorder="1" applyAlignment="1">
      <alignment horizontal="center" vertical="center" wrapText="1"/>
    </xf>
    <xf numFmtId="0" fontId="19" fillId="0" borderId="11" xfId="0" applyNumberFormat="1" applyFont="1" applyFill="1" applyBorder="1" applyAlignment="1">
      <alignment horizontal="center" vertical="center"/>
    </xf>
    <xf numFmtId="0" fontId="19" fillId="0" borderId="5" xfId="0" applyNumberFormat="1" applyFont="1" applyFill="1" applyBorder="1" applyAlignment="1">
      <alignment horizontal="center" vertical="center" wrapText="1"/>
    </xf>
    <xf numFmtId="0" fontId="19" fillId="0" borderId="5" xfId="0" applyNumberFormat="1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B16" sqref="B16"/>
    </sheetView>
  </sheetViews>
  <sheetFormatPr defaultColWidth="8" defaultRowHeight="14.25"/>
  <cols>
    <col min="1" max="1" width="8" style="38"/>
    <col min="2" max="2" width="60.125" style="38" customWidth="1"/>
    <col min="3" max="4" width="8" style="38"/>
    <col min="5" max="16384" width="8" style="28"/>
  </cols>
  <sheetData>
    <row r="1" spans="1:4" ht="21" customHeight="1">
      <c r="A1" s="27"/>
      <c r="B1" s="27"/>
      <c r="C1" s="27"/>
      <c r="D1" s="27"/>
    </row>
    <row r="2" spans="1:4" ht="42.75" customHeight="1">
      <c r="A2" s="29" t="s">
        <v>40</v>
      </c>
      <c r="B2" s="29"/>
      <c r="C2" s="29"/>
      <c r="D2" s="30"/>
    </row>
    <row r="3" spans="1:4" ht="24.75" customHeight="1">
      <c r="A3" s="31"/>
      <c r="B3" s="31"/>
      <c r="C3" s="31"/>
      <c r="D3" s="31"/>
    </row>
    <row r="4" spans="1:4" s="35" customFormat="1" ht="24.75" customHeight="1">
      <c r="A4" s="32"/>
      <c r="B4" s="33" t="s">
        <v>41</v>
      </c>
      <c r="C4" s="33"/>
      <c r="D4" s="34"/>
    </row>
    <row r="5" spans="1:4" s="35" customFormat="1" ht="24.75" customHeight="1">
      <c r="A5" s="36"/>
      <c r="B5" s="37" t="s">
        <v>42</v>
      </c>
      <c r="C5" s="37"/>
      <c r="D5" s="36"/>
    </row>
    <row r="6" spans="1:4" s="35" customFormat="1" ht="24.75" customHeight="1">
      <c r="A6" s="36"/>
      <c r="B6" s="37" t="s">
        <v>43</v>
      </c>
      <c r="C6" s="37"/>
      <c r="D6" s="36"/>
    </row>
    <row r="7" spans="1:4" s="35" customFormat="1" ht="24.75" customHeight="1">
      <c r="A7" s="36"/>
      <c r="B7" s="37" t="s">
        <v>44</v>
      </c>
      <c r="C7" s="37"/>
      <c r="D7" s="36"/>
    </row>
    <row r="8" spans="1:4" s="35" customFormat="1" ht="24.75" customHeight="1">
      <c r="A8" s="36"/>
      <c r="B8" s="36" t="s">
        <v>45</v>
      </c>
      <c r="C8" s="36"/>
      <c r="D8" s="36"/>
    </row>
    <row r="9" spans="1:4" s="35" customFormat="1" ht="24.75" customHeight="1">
      <c r="A9" s="36"/>
      <c r="B9" s="36" t="s">
        <v>46</v>
      </c>
      <c r="C9" s="36"/>
      <c r="D9" s="36"/>
    </row>
    <row r="10" spans="1:4" s="35" customFormat="1" ht="24.75" customHeight="1">
      <c r="A10" s="36"/>
      <c r="B10" s="36" t="s">
        <v>47</v>
      </c>
      <c r="C10" s="36"/>
      <c r="D10" s="36"/>
    </row>
    <row r="11" spans="1:4" s="35" customFormat="1" ht="24.75" customHeight="1">
      <c r="A11" s="36"/>
      <c r="B11" s="36" t="s">
        <v>48</v>
      </c>
      <c r="C11" s="36"/>
      <c r="D11" s="36"/>
    </row>
    <row r="12" spans="1:4" s="35" customFormat="1" ht="24.75" customHeight="1">
      <c r="A12" s="36"/>
      <c r="B12" s="36" t="s">
        <v>49</v>
      </c>
      <c r="C12" s="36"/>
      <c r="D12" s="36"/>
    </row>
    <row r="13" spans="1:4" ht="24.75" customHeight="1"/>
    <row r="14" spans="1:4" ht="24.75" customHeight="1"/>
    <row r="15" spans="1:4" ht="24.75" customHeight="1"/>
    <row r="16" spans="1:4" ht="24.75" customHeight="1"/>
    <row r="17" ht="24.75" customHeight="1"/>
    <row r="18" ht="24.75" customHeight="1"/>
  </sheetData>
  <mergeCells count="2">
    <mergeCell ref="A2:C2"/>
    <mergeCell ref="B4:C4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B26" sqref="B26"/>
    </sheetView>
  </sheetViews>
  <sheetFormatPr defaultColWidth="8" defaultRowHeight="14.25"/>
  <cols>
    <col min="1" max="1" width="41.25" style="38" customWidth="1"/>
    <col min="2" max="2" width="18.375" style="38" customWidth="1"/>
    <col min="3" max="3" width="14" style="38" customWidth="1"/>
    <col min="4" max="4" width="17.625" style="38" customWidth="1"/>
    <col min="5" max="5" width="19.75" style="38" customWidth="1"/>
    <col min="6" max="6" width="18.5" style="38" customWidth="1"/>
    <col min="7" max="9" width="14" style="38" customWidth="1"/>
    <col min="10" max="16384" width="8" style="41"/>
  </cols>
  <sheetData>
    <row r="1" spans="1:9" ht="35.25" customHeight="1">
      <c r="A1" s="39" t="s">
        <v>50</v>
      </c>
      <c r="B1" s="39"/>
      <c r="C1" s="39"/>
      <c r="D1" s="40"/>
      <c r="E1" s="39"/>
      <c r="F1" s="39"/>
      <c r="G1" s="39"/>
      <c r="H1" s="39"/>
      <c r="I1" s="39"/>
    </row>
    <row r="2" spans="1:9" ht="15" customHeight="1">
      <c r="A2" s="42"/>
      <c r="B2" s="43"/>
      <c r="C2" s="44"/>
      <c r="D2" s="45"/>
      <c r="E2" s="43"/>
      <c r="F2" s="43"/>
      <c r="G2" s="43"/>
      <c r="H2" s="43"/>
      <c r="I2" s="46" t="s">
        <v>51</v>
      </c>
    </row>
    <row r="3" spans="1:9" ht="37.5" customHeight="1">
      <c r="A3" s="47" t="s">
        <v>52</v>
      </c>
      <c r="B3" s="48" t="s">
        <v>36</v>
      </c>
      <c r="C3" s="49" t="s">
        <v>53</v>
      </c>
      <c r="D3" s="49" t="s">
        <v>54</v>
      </c>
      <c r="E3" s="50" t="s">
        <v>55</v>
      </c>
      <c r="F3" s="51" t="s">
        <v>56</v>
      </c>
      <c r="G3" s="51" t="s">
        <v>57</v>
      </c>
      <c r="H3" s="51" t="s">
        <v>58</v>
      </c>
      <c r="I3" s="48" t="s">
        <v>59</v>
      </c>
    </row>
    <row r="4" spans="1:9" ht="22.5" customHeight="1">
      <c r="A4" s="52" t="s">
        <v>60</v>
      </c>
      <c r="B4" s="55">
        <f>C4+D4+E4+F4+G4+H4+I4</f>
        <v>143535272.09</v>
      </c>
      <c r="C4" s="56">
        <v>0</v>
      </c>
      <c r="D4" s="56">
        <v>143535272.09</v>
      </c>
      <c r="E4" s="55">
        <v>0</v>
      </c>
      <c r="F4" s="55">
        <v>0</v>
      </c>
      <c r="G4" s="55">
        <v>0</v>
      </c>
      <c r="H4" s="55">
        <v>0</v>
      </c>
      <c r="I4" s="57">
        <v>0</v>
      </c>
    </row>
    <row r="5" spans="1:9" ht="22.5" customHeight="1">
      <c r="A5" s="53" t="s">
        <v>61</v>
      </c>
      <c r="B5" s="55">
        <f>C5+D5+E5+F5+G5+H5+I5</f>
        <v>16826978.800000001</v>
      </c>
      <c r="C5" s="55">
        <v>0</v>
      </c>
      <c r="D5" s="55">
        <v>16826978.800000001</v>
      </c>
      <c r="E5" s="55">
        <v>0</v>
      </c>
      <c r="F5" s="55">
        <v>0</v>
      </c>
      <c r="G5" s="55">
        <v>0</v>
      </c>
      <c r="H5" s="55">
        <v>0</v>
      </c>
      <c r="I5" s="57">
        <v>0</v>
      </c>
    </row>
    <row r="6" spans="1:9" ht="22.5" customHeight="1">
      <c r="A6" s="53" t="s">
        <v>62</v>
      </c>
      <c r="B6" s="55">
        <f>C6+D6+E6+F6+G6+H6+I6</f>
        <v>1795474.31</v>
      </c>
      <c r="C6" s="55">
        <v>0</v>
      </c>
      <c r="D6" s="55">
        <v>1795474.31</v>
      </c>
      <c r="E6" s="55">
        <v>0</v>
      </c>
      <c r="F6" s="55">
        <v>0</v>
      </c>
      <c r="G6" s="55">
        <v>0</v>
      </c>
      <c r="H6" s="55">
        <v>0</v>
      </c>
      <c r="I6" s="57">
        <v>0</v>
      </c>
    </row>
    <row r="7" spans="1:9" ht="22.5" customHeight="1">
      <c r="A7" s="54" t="s">
        <v>63</v>
      </c>
      <c r="B7" s="55">
        <f>C7+D7+E7+F7+G7+H7+I7</f>
        <v>124864170.5</v>
      </c>
      <c r="C7" s="55">
        <v>0</v>
      </c>
      <c r="D7" s="55">
        <v>124864170.5</v>
      </c>
      <c r="E7" s="55">
        <v>0</v>
      </c>
      <c r="F7" s="55">
        <v>0</v>
      </c>
      <c r="G7" s="55">
        <v>0</v>
      </c>
      <c r="H7" s="55">
        <v>0</v>
      </c>
      <c r="I7" s="57">
        <v>0</v>
      </c>
    </row>
    <row r="8" spans="1:9" ht="22.5" customHeight="1">
      <c r="A8" s="54" t="s">
        <v>64</v>
      </c>
      <c r="B8" s="55">
        <f>C8+D8+E8</f>
        <v>0</v>
      </c>
      <c r="C8" s="55">
        <v>0</v>
      </c>
      <c r="D8" s="55">
        <v>0</v>
      </c>
      <c r="E8" s="55">
        <v>0</v>
      </c>
      <c r="F8" s="55"/>
      <c r="G8" s="55"/>
      <c r="H8" s="55"/>
      <c r="I8" s="55"/>
    </row>
    <row r="9" spans="1:9" ht="22.5" customHeight="1">
      <c r="A9" s="54" t="s">
        <v>65</v>
      </c>
      <c r="B9" s="55">
        <f>C9+D9+E9+F9+G9+H9+I9</f>
        <v>36071.35</v>
      </c>
      <c r="C9" s="55">
        <v>0</v>
      </c>
      <c r="D9" s="55">
        <v>36071.35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</row>
    <row r="10" spans="1:9" ht="22.5" customHeight="1">
      <c r="A10" s="54" t="s">
        <v>66</v>
      </c>
      <c r="B10" s="55">
        <f>C10+D10+E10+F10+I10</f>
        <v>12577.13</v>
      </c>
      <c r="C10" s="55">
        <v>0</v>
      </c>
      <c r="D10" s="55">
        <v>12577.13</v>
      </c>
      <c r="E10" s="55">
        <v>0</v>
      </c>
      <c r="F10" s="55">
        <v>0</v>
      </c>
      <c r="G10" s="55"/>
      <c r="H10" s="55"/>
      <c r="I10" s="55">
        <v>0</v>
      </c>
    </row>
    <row r="11" spans="1:9" ht="22.5" customHeight="1">
      <c r="A11" s="54" t="s">
        <v>67</v>
      </c>
      <c r="B11" s="55">
        <f>C11</f>
        <v>0</v>
      </c>
      <c r="C11" s="55">
        <v>0</v>
      </c>
      <c r="D11" s="55"/>
      <c r="E11" s="55"/>
      <c r="F11" s="55"/>
      <c r="G11" s="55"/>
      <c r="H11" s="55"/>
      <c r="I11" s="55"/>
    </row>
    <row r="12" spans="1:9" ht="22.5" customHeight="1">
      <c r="A12" s="54" t="s">
        <v>68</v>
      </c>
      <c r="B12" s="55">
        <f>C12</f>
        <v>0</v>
      </c>
      <c r="C12" s="55">
        <v>0</v>
      </c>
      <c r="D12" s="55"/>
      <c r="E12" s="55"/>
      <c r="F12" s="55"/>
      <c r="G12" s="55"/>
      <c r="H12" s="55"/>
      <c r="I12" s="55"/>
    </row>
    <row r="13" spans="1:9" ht="22.5" customHeight="1">
      <c r="A13" s="53" t="s">
        <v>69</v>
      </c>
      <c r="B13" s="55">
        <f>C13+D13+E13+F13+G13+H13+I13</f>
        <v>125858003.33</v>
      </c>
      <c r="C13" s="55">
        <v>0</v>
      </c>
      <c r="D13" s="55">
        <v>125858003.33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</row>
    <row r="14" spans="1:9" ht="22.5" customHeight="1">
      <c r="A14" s="53" t="s">
        <v>70</v>
      </c>
      <c r="B14" s="55">
        <f>C14+D14+E14+F14+G14+H14+I14</f>
        <v>125854384.47</v>
      </c>
      <c r="C14" s="55">
        <v>0</v>
      </c>
      <c r="D14" s="55">
        <v>125854384.47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</row>
    <row r="15" spans="1:9" ht="22.5" customHeight="1">
      <c r="A15" s="53" t="s">
        <v>71</v>
      </c>
      <c r="B15" s="55">
        <f>C15+D15+E15+F15+G15+H15+I15</f>
        <v>1866.67</v>
      </c>
      <c r="C15" s="55">
        <v>0</v>
      </c>
      <c r="D15" s="55">
        <v>1866.67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</row>
    <row r="16" spans="1:9" ht="22.5" customHeight="1">
      <c r="A16" s="54" t="s">
        <v>72</v>
      </c>
      <c r="B16" s="55">
        <f>C16+D16+E16+F16+I16</f>
        <v>1752.19</v>
      </c>
      <c r="C16" s="55">
        <v>0</v>
      </c>
      <c r="D16" s="55">
        <v>1752.19</v>
      </c>
      <c r="E16" s="55">
        <v>0</v>
      </c>
      <c r="F16" s="55">
        <v>0</v>
      </c>
      <c r="G16" s="55"/>
      <c r="H16" s="55"/>
      <c r="I16" s="55">
        <v>0</v>
      </c>
    </row>
    <row r="17" spans="1:9" ht="22.5" customHeight="1">
      <c r="A17" s="54" t="s">
        <v>73</v>
      </c>
      <c r="B17" s="55">
        <f>C17</f>
        <v>0</v>
      </c>
      <c r="C17" s="55">
        <v>0</v>
      </c>
      <c r="D17" s="55"/>
      <c r="E17" s="55"/>
      <c r="F17" s="55"/>
      <c r="G17" s="55"/>
      <c r="H17" s="55"/>
      <c r="I17" s="55"/>
    </row>
    <row r="18" spans="1:9" ht="22.5" customHeight="1">
      <c r="A18" s="54" t="s">
        <v>74</v>
      </c>
      <c r="B18" s="55">
        <f>C18</f>
        <v>0</v>
      </c>
      <c r="C18" s="55">
        <v>0</v>
      </c>
      <c r="D18" s="55"/>
      <c r="E18" s="55"/>
      <c r="F18" s="55"/>
      <c r="G18" s="55"/>
      <c r="H18" s="55"/>
      <c r="I18" s="55"/>
    </row>
    <row r="19" spans="1:9" ht="22.5" customHeight="1">
      <c r="A19" s="52" t="s">
        <v>75</v>
      </c>
      <c r="B19" s="55">
        <f>C19+D19+E19+F19+G19+H19+I19</f>
        <v>17677268.760000002</v>
      </c>
      <c r="C19" s="55">
        <v>0</v>
      </c>
      <c r="D19" s="55">
        <v>17677268.760000002</v>
      </c>
      <c r="E19" s="55">
        <v>0</v>
      </c>
      <c r="F19" s="55">
        <v>0</v>
      </c>
      <c r="G19" s="55">
        <v>0</v>
      </c>
      <c r="H19" s="55">
        <v>0</v>
      </c>
      <c r="I19" s="57">
        <v>0</v>
      </c>
    </row>
    <row r="20" spans="1:9" ht="22.5" customHeight="1">
      <c r="A20" s="53" t="s">
        <v>76</v>
      </c>
      <c r="B20" s="55">
        <f>C20+D20+E20+F20+G20+H20+I20</f>
        <v>135412408.83000001</v>
      </c>
      <c r="C20" s="55">
        <v>0</v>
      </c>
      <c r="D20" s="55">
        <v>135412408.83000001</v>
      </c>
      <c r="E20" s="55">
        <v>0</v>
      </c>
      <c r="F20" s="55">
        <v>0</v>
      </c>
      <c r="G20" s="55">
        <v>0</v>
      </c>
      <c r="H20" s="55">
        <v>0</v>
      </c>
      <c r="I20" s="57">
        <v>0</v>
      </c>
    </row>
  </sheetData>
  <mergeCells count="1">
    <mergeCell ref="A1:I1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E28" sqref="E28"/>
    </sheetView>
  </sheetViews>
  <sheetFormatPr defaultRowHeight="12.75"/>
  <cols>
    <col min="1" max="1" width="9" style="59"/>
    <col min="2" max="2" width="8.875" style="59" customWidth="1"/>
    <col min="3" max="3" width="14.375" style="59" customWidth="1"/>
    <col min="4" max="4" width="7.625" style="59" customWidth="1"/>
    <col min="5" max="5" width="12.75" style="59" customWidth="1"/>
    <col min="6" max="6" width="16.75" style="59" customWidth="1"/>
    <col min="7" max="7" width="11.625" style="59" customWidth="1"/>
    <col min="8" max="8" width="10.875" style="59" customWidth="1"/>
    <col min="9" max="9" width="11" style="59" customWidth="1"/>
    <col min="10" max="10" width="12.625" style="59" customWidth="1"/>
    <col min="11" max="257" width="9" style="59"/>
    <col min="258" max="258" width="8.875" style="59" customWidth="1"/>
    <col min="259" max="259" width="14.375" style="59" customWidth="1"/>
    <col min="260" max="260" width="7.625" style="59" customWidth="1"/>
    <col min="261" max="261" width="12.75" style="59" customWidth="1"/>
    <col min="262" max="262" width="16.75" style="59" customWidth="1"/>
    <col min="263" max="263" width="11.625" style="59" customWidth="1"/>
    <col min="264" max="264" width="10.875" style="59" customWidth="1"/>
    <col min="265" max="265" width="11" style="59" customWidth="1"/>
    <col min="266" max="266" width="12.625" style="59" customWidth="1"/>
    <col min="267" max="513" width="9" style="59"/>
    <col min="514" max="514" width="8.875" style="59" customWidth="1"/>
    <col min="515" max="515" width="14.375" style="59" customWidth="1"/>
    <col min="516" max="516" width="7.625" style="59" customWidth="1"/>
    <col min="517" max="517" width="12.75" style="59" customWidth="1"/>
    <col min="518" max="518" width="16.75" style="59" customWidth="1"/>
    <col min="519" max="519" width="11.625" style="59" customWidth="1"/>
    <col min="520" max="520" width="10.875" style="59" customWidth="1"/>
    <col min="521" max="521" width="11" style="59" customWidth="1"/>
    <col min="522" max="522" width="12.625" style="59" customWidth="1"/>
    <col min="523" max="769" width="9" style="59"/>
    <col min="770" max="770" width="8.875" style="59" customWidth="1"/>
    <col min="771" max="771" width="14.375" style="59" customWidth="1"/>
    <col min="772" max="772" width="7.625" style="59" customWidth="1"/>
    <col min="773" max="773" width="12.75" style="59" customWidth="1"/>
    <col min="774" max="774" width="16.75" style="59" customWidth="1"/>
    <col min="775" max="775" width="11.625" style="59" customWidth="1"/>
    <col min="776" max="776" width="10.875" style="59" customWidth="1"/>
    <col min="777" max="777" width="11" style="59" customWidth="1"/>
    <col min="778" max="778" width="12.625" style="59" customWidth="1"/>
    <col min="779" max="1025" width="9" style="59"/>
    <col min="1026" max="1026" width="8.875" style="59" customWidth="1"/>
    <col min="1027" max="1027" width="14.375" style="59" customWidth="1"/>
    <col min="1028" max="1028" width="7.625" style="59" customWidth="1"/>
    <col min="1029" max="1029" width="12.75" style="59" customWidth="1"/>
    <col min="1030" max="1030" width="16.75" style="59" customWidth="1"/>
    <col min="1031" max="1031" width="11.625" style="59" customWidth="1"/>
    <col min="1032" max="1032" width="10.875" style="59" customWidth="1"/>
    <col min="1033" max="1033" width="11" style="59" customWidth="1"/>
    <col min="1034" max="1034" width="12.625" style="59" customWidth="1"/>
    <col min="1035" max="1281" width="9" style="59"/>
    <col min="1282" max="1282" width="8.875" style="59" customWidth="1"/>
    <col min="1283" max="1283" width="14.375" style="59" customWidth="1"/>
    <col min="1284" max="1284" width="7.625" style="59" customWidth="1"/>
    <col min="1285" max="1285" width="12.75" style="59" customWidth="1"/>
    <col min="1286" max="1286" width="16.75" style="59" customWidth="1"/>
    <col min="1287" max="1287" width="11.625" style="59" customWidth="1"/>
    <col min="1288" max="1288" width="10.875" style="59" customWidth="1"/>
    <col min="1289" max="1289" width="11" style="59" customWidth="1"/>
    <col min="1290" max="1290" width="12.625" style="59" customWidth="1"/>
    <col min="1291" max="1537" width="9" style="59"/>
    <col min="1538" max="1538" width="8.875" style="59" customWidth="1"/>
    <col min="1539" max="1539" width="14.375" style="59" customWidth="1"/>
    <col min="1540" max="1540" width="7.625" style="59" customWidth="1"/>
    <col min="1541" max="1541" width="12.75" style="59" customWidth="1"/>
    <col min="1542" max="1542" width="16.75" style="59" customWidth="1"/>
    <col min="1543" max="1543" width="11.625" style="59" customWidth="1"/>
    <col min="1544" max="1544" width="10.875" style="59" customWidth="1"/>
    <col min="1545" max="1545" width="11" style="59" customWidth="1"/>
    <col min="1546" max="1546" width="12.625" style="59" customWidth="1"/>
    <col min="1547" max="1793" width="9" style="59"/>
    <col min="1794" max="1794" width="8.875" style="59" customWidth="1"/>
    <col min="1795" max="1795" width="14.375" style="59" customWidth="1"/>
    <col min="1796" max="1796" width="7.625" style="59" customWidth="1"/>
    <col min="1797" max="1797" width="12.75" style="59" customWidth="1"/>
    <col min="1798" max="1798" width="16.75" style="59" customWidth="1"/>
    <col min="1799" max="1799" width="11.625" style="59" customWidth="1"/>
    <col min="1800" max="1800" width="10.875" style="59" customWidth="1"/>
    <col min="1801" max="1801" width="11" style="59" customWidth="1"/>
    <col min="1802" max="1802" width="12.625" style="59" customWidth="1"/>
    <col min="1803" max="2049" width="9" style="59"/>
    <col min="2050" max="2050" width="8.875" style="59" customWidth="1"/>
    <col min="2051" max="2051" width="14.375" style="59" customWidth="1"/>
    <col min="2052" max="2052" width="7.625" style="59" customWidth="1"/>
    <col min="2053" max="2053" width="12.75" style="59" customWidth="1"/>
    <col min="2054" max="2054" width="16.75" style="59" customWidth="1"/>
    <col min="2055" max="2055" width="11.625" style="59" customWidth="1"/>
    <col min="2056" max="2056" width="10.875" style="59" customWidth="1"/>
    <col min="2057" max="2057" width="11" style="59" customWidth="1"/>
    <col min="2058" max="2058" width="12.625" style="59" customWidth="1"/>
    <col min="2059" max="2305" width="9" style="59"/>
    <col min="2306" max="2306" width="8.875" style="59" customWidth="1"/>
    <col min="2307" max="2307" width="14.375" style="59" customWidth="1"/>
    <col min="2308" max="2308" width="7.625" style="59" customWidth="1"/>
    <col min="2309" max="2309" width="12.75" style="59" customWidth="1"/>
    <col min="2310" max="2310" width="16.75" style="59" customWidth="1"/>
    <col min="2311" max="2311" width="11.625" style="59" customWidth="1"/>
    <col min="2312" max="2312" width="10.875" style="59" customWidth="1"/>
    <col min="2313" max="2313" width="11" style="59" customWidth="1"/>
    <col min="2314" max="2314" width="12.625" style="59" customWidth="1"/>
    <col min="2315" max="2561" width="9" style="59"/>
    <col min="2562" max="2562" width="8.875" style="59" customWidth="1"/>
    <col min="2563" max="2563" width="14.375" style="59" customWidth="1"/>
    <col min="2564" max="2564" width="7.625" style="59" customWidth="1"/>
    <col min="2565" max="2565" width="12.75" style="59" customWidth="1"/>
    <col min="2566" max="2566" width="16.75" style="59" customWidth="1"/>
    <col min="2567" max="2567" width="11.625" style="59" customWidth="1"/>
    <col min="2568" max="2568" width="10.875" style="59" customWidth="1"/>
    <col min="2569" max="2569" width="11" style="59" customWidth="1"/>
    <col min="2570" max="2570" width="12.625" style="59" customWidth="1"/>
    <col min="2571" max="2817" width="9" style="59"/>
    <col min="2818" max="2818" width="8.875" style="59" customWidth="1"/>
    <col min="2819" max="2819" width="14.375" style="59" customWidth="1"/>
    <col min="2820" max="2820" width="7.625" style="59" customWidth="1"/>
    <col min="2821" max="2821" width="12.75" style="59" customWidth="1"/>
    <col min="2822" max="2822" width="16.75" style="59" customWidth="1"/>
    <col min="2823" max="2823" width="11.625" style="59" customWidth="1"/>
    <col min="2824" max="2824" width="10.875" style="59" customWidth="1"/>
    <col min="2825" max="2825" width="11" style="59" customWidth="1"/>
    <col min="2826" max="2826" width="12.625" style="59" customWidth="1"/>
    <col min="2827" max="3073" width="9" style="59"/>
    <col min="3074" max="3074" width="8.875" style="59" customWidth="1"/>
    <col min="3075" max="3075" width="14.375" style="59" customWidth="1"/>
    <col min="3076" max="3076" width="7.625" style="59" customWidth="1"/>
    <col min="3077" max="3077" width="12.75" style="59" customWidth="1"/>
    <col min="3078" max="3078" width="16.75" style="59" customWidth="1"/>
    <col min="3079" max="3079" width="11.625" style="59" customWidth="1"/>
    <col min="3080" max="3080" width="10.875" style="59" customWidth="1"/>
    <col min="3081" max="3081" width="11" style="59" customWidth="1"/>
    <col min="3082" max="3082" width="12.625" style="59" customWidth="1"/>
    <col min="3083" max="3329" width="9" style="59"/>
    <col min="3330" max="3330" width="8.875" style="59" customWidth="1"/>
    <col min="3331" max="3331" width="14.375" style="59" customWidth="1"/>
    <col min="3332" max="3332" width="7.625" style="59" customWidth="1"/>
    <col min="3333" max="3333" width="12.75" style="59" customWidth="1"/>
    <col min="3334" max="3334" width="16.75" style="59" customWidth="1"/>
    <col min="3335" max="3335" width="11.625" style="59" customWidth="1"/>
    <col min="3336" max="3336" width="10.875" style="59" customWidth="1"/>
    <col min="3337" max="3337" width="11" style="59" customWidth="1"/>
    <col min="3338" max="3338" width="12.625" style="59" customWidth="1"/>
    <col min="3339" max="3585" width="9" style="59"/>
    <col min="3586" max="3586" width="8.875" style="59" customWidth="1"/>
    <col min="3587" max="3587" width="14.375" style="59" customWidth="1"/>
    <col min="3588" max="3588" width="7.625" style="59" customWidth="1"/>
    <col min="3589" max="3589" width="12.75" style="59" customWidth="1"/>
    <col min="3590" max="3590" width="16.75" style="59" customWidth="1"/>
    <col min="3591" max="3591" width="11.625" style="59" customWidth="1"/>
    <col min="3592" max="3592" width="10.875" style="59" customWidth="1"/>
    <col min="3593" max="3593" width="11" style="59" customWidth="1"/>
    <col min="3594" max="3594" width="12.625" style="59" customWidth="1"/>
    <col min="3595" max="3841" width="9" style="59"/>
    <col min="3842" max="3842" width="8.875" style="59" customWidth="1"/>
    <col min="3843" max="3843" width="14.375" style="59" customWidth="1"/>
    <col min="3844" max="3844" width="7.625" style="59" customWidth="1"/>
    <col min="3845" max="3845" width="12.75" style="59" customWidth="1"/>
    <col min="3846" max="3846" width="16.75" style="59" customWidth="1"/>
    <col min="3847" max="3847" width="11.625" style="59" customWidth="1"/>
    <col min="3848" max="3848" width="10.875" style="59" customWidth="1"/>
    <col min="3849" max="3849" width="11" style="59" customWidth="1"/>
    <col min="3850" max="3850" width="12.625" style="59" customWidth="1"/>
    <col min="3851" max="4097" width="9" style="59"/>
    <col min="4098" max="4098" width="8.875" style="59" customWidth="1"/>
    <col min="4099" max="4099" width="14.375" style="59" customWidth="1"/>
    <col min="4100" max="4100" width="7.625" style="59" customWidth="1"/>
    <col min="4101" max="4101" width="12.75" style="59" customWidth="1"/>
    <col min="4102" max="4102" width="16.75" style="59" customWidth="1"/>
    <col min="4103" max="4103" width="11.625" style="59" customWidth="1"/>
    <col min="4104" max="4104" width="10.875" style="59" customWidth="1"/>
    <col min="4105" max="4105" width="11" style="59" customWidth="1"/>
    <col min="4106" max="4106" width="12.625" style="59" customWidth="1"/>
    <col min="4107" max="4353" width="9" style="59"/>
    <col min="4354" max="4354" width="8.875" style="59" customWidth="1"/>
    <col min="4355" max="4355" width="14.375" style="59" customWidth="1"/>
    <col min="4356" max="4356" width="7.625" style="59" customWidth="1"/>
    <col min="4357" max="4357" width="12.75" style="59" customWidth="1"/>
    <col min="4358" max="4358" width="16.75" style="59" customWidth="1"/>
    <col min="4359" max="4359" width="11.625" style="59" customWidth="1"/>
    <col min="4360" max="4360" width="10.875" style="59" customWidth="1"/>
    <col min="4361" max="4361" width="11" style="59" customWidth="1"/>
    <col min="4362" max="4362" width="12.625" style="59" customWidth="1"/>
    <col min="4363" max="4609" width="9" style="59"/>
    <col min="4610" max="4610" width="8.875" style="59" customWidth="1"/>
    <col min="4611" max="4611" width="14.375" style="59" customWidth="1"/>
    <col min="4612" max="4612" width="7.625" style="59" customWidth="1"/>
    <col min="4613" max="4613" width="12.75" style="59" customWidth="1"/>
    <col min="4614" max="4614" width="16.75" style="59" customWidth="1"/>
    <col min="4615" max="4615" width="11.625" style="59" customWidth="1"/>
    <col min="4616" max="4616" width="10.875" style="59" customWidth="1"/>
    <col min="4617" max="4617" width="11" style="59" customWidth="1"/>
    <col min="4618" max="4618" width="12.625" style="59" customWidth="1"/>
    <col min="4619" max="4865" width="9" style="59"/>
    <col min="4866" max="4866" width="8.875" style="59" customWidth="1"/>
    <col min="4867" max="4867" width="14.375" style="59" customWidth="1"/>
    <col min="4868" max="4868" width="7.625" style="59" customWidth="1"/>
    <col min="4869" max="4869" width="12.75" style="59" customWidth="1"/>
    <col min="4870" max="4870" width="16.75" style="59" customWidth="1"/>
    <col min="4871" max="4871" width="11.625" style="59" customWidth="1"/>
    <col min="4872" max="4872" width="10.875" style="59" customWidth="1"/>
    <col min="4873" max="4873" width="11" style="59" customWidth="1"/>
    <col min="4874" max="4874" width="12.625" style="59" customWidth="1"/>
    <col min="4875" max="5121" width="9" style="59"/>
    <col min="5122" max="5122" width="8.875" style="59" customWidth="1"/>
    <col min="5123" max="5123" width="14.375" style="59" customWidth="1"/>
    <col min="5124" max="5124" width="7.625" style="59" customWidth="1"/>
    <col min="5125" max="5125" width="12.75" style="59" customWidth="1"/>
    <col min="5126" max="5126" width="16.75" style="59" customWidth="1"/>
    <col min="5127" max="5127" width="11.625" style="59" customWidth="1"/>
    <col min="5128" max="5128" width="10.875" style="59" customWidth="1"/>
    <col min="5129" max="5129" width="11" style="59" customWidth="1"/>
    <col min="5130" max="5130" width="12.625" style="59" customWidth="1"/>
    <col min="5131" max="5377" width="9" style="59"/>
    <col min="5378" max="5378" width="8.875" style="59" customWidth="1"/>
    <col min="5379" max="5379" width="14.375" style="59" customWidth="1"/>
    <col min="5380" max="5380" width="7.625" style="59" customWidth="1"/>
    <col min="5381" max="5381" width="12.75" style="59" customWidth="1"/>
    <col min="5382" max="5382" width="16.75" style="59" customWidth="1"/>
    <col min="5383" max="5383" width="11.625" style="59" customWidth="1"/>
    <col min="5384" max="5384" width="10.875" style="59" customWidth="1"/>
    <col min="5385" max="5385" width="11" style="59" customWidth="1"/>
    <col min="5386" max="5386" width="12.625" style="59" customWidth="1"/>
    <col min="5387" max="5633" width="9" style="59"/>
    <col min="5634" max="5634" width="8.875" style="59" customWidth="1"/>
    <col min="5635" max="5635" width="14.375" style="59" customWidth="1"/>
    <col min="5636" max="5636" width="7.625" style="59" customWidth="1"/>
    <col min="5637" max="5637" width="12.75" style="59" customWidth="1"/>
    <col min="5638" max="5638" width="16.75" style="59" customWidth="1"/>
    <col min="5639" max="5639" width="11.625" style="59" customWidth="1"/>
    <col min="5640" max="5640" width="10.875" style="59" customWidth="1"/>
    <col min="5641" max="5641" width="11" style="59" customWidth="1"/>
    <col min="5642" max="5642" width="12.625" style="59" customWidth="1"/>
    <col min="5643" max="5889" width="9" style="59"/>
    <col min="5890" max="5890" width="8.875" style="59" customWidth="1"/>
    <col min="5891" max="5891" width="14.375" style="59" customWidth="1"/>
    <col min="5892" max="5892" width="7.625" style="59" customWidth="1"/>
    <col min="5893" max="5893" width="12.75" style="59" customWidth="1"/>
    <col min="5894" max="5894" width="16.75" style="59" customWidth="1"/>
    <col min="5895" max="5895" width="11.625" style="59" customWidth="1"/>
    <col min="5896" max="5896" width="10.875" style="59" customWidth="1"/>
    <col min="5897" max="5897" width="11" style="59" customWidth="1"/>
    <col min="5898" max="5898" width="12.625" style="59" customWidth="1"/>
    <col min="5899" max="6145" width="9" style="59"/>
    <col min="6146" max="6146" width="8.875" style="59" customWidth="1"/>
    <col min="6147" max="6147" width="14.375" style="59" customWidth="1"/>
    <col min="6148" max="6148" width="7.625" style="59" customWidth="1"/>
    <col min="6149" max="6149" width="12.75" style="59" customWidth="1"/>
    <col min="6150" max="6150" width="16.75" style="59" customWidth="1"/>
    <col min="6151" max="6151" width="11.625" style="59" customWidth="1"/>
    <col min="6152" max="6152" width="10.875" style="59" customWidth="1"/>
    <col min="6153" max="6153" width="11" style="59" customWidth="1"/>
    <col min="6154" max="6154" width="12.625" style="59" customWidth="1"/>
    <col min="6155" max="6401" width="9" style="59"/>
    <col min="6402" max="6402" width="8.875" style="59" customWidth="1"/>
    <col min="6403" max="6403" width="14.375" style="59" customWidth="1"/>
    <col min="6404" max="6404" width="7.625" style="59" customWidth="1"/>
    <col min="6405" max="6405" width="12.75" style="59" customWidth="1"/>
    <col min="6406" max="6406" width="16.75" style="59" customWidth="1"/>
    <col min="6407" max="6407" width="11.625" style="59" customWidth="1"/>
    <col min="6408" max="6408" width="10.875" style="59" customWidth="1"/>
    <col min="6409" max="6409" width="11" style="59" customWidth="1"/>
    <col min="6410" max="6410" width="12.625" style="59" customWidth="1"/>
    <col min="6411" max="6657" width="9" style="59"/>
    <col min="6658" max="6658" width="8.875" style="59" customWidth="1"/>
    <col min="6659" max="6659" width="14.375" style="59" customWidth="1"/>
    <col min="6660" max="6660" width="7.625" style="59" customWidth="1"/>
    <col min="6661" max="6661" width="12.75" style="59" customWidth="1"/>
    <col min="6662" max="6662" width="16.75" style="59" customWidth="1"/>
    <col min="6663" max="6663" width="11.625" style="59" customWidth="1"/>
    <col min="6664" max="6664" width="10.875" style="59" customWidth="1"/>
    <col min="6665" max="6665" width="11" style="59" customWidth="1"/>
    <col min="6666" max="6666" width="12.625" style="59" customWidth="1"/>
    <col min="6667" max="6913" width="9" style="59"/>
    <col min="6914" max="6914" width="8.875" style="59" customWidth="1"/>
    <col min="6915" max="6915" width="14.375" style="59" customWidth="1"/>
    <col min="6916" max="6916" width="7.625" style="59" customWidth="1"/>
    <col min="6917" max="6917" width="12.75" style="59" customWidth="1"/>
    <col min="6918" max="6918" width="16.75" style="59" customWidth="1"/>
    <col min="6919" max="6919" width="11.625" style="59" customWidth="1"/>
    <col min="6920" max="6920" width="10.875" style="59" customWidth="1"/>
    <col min="6921" max="6921" width="11" style="59" customWidth="1"/>
    <col min="6922" max="6922" width="12.625" style="59" customWidth="1"/>
    <col min="6923" max="7169" width="9" style="59"/>
    <col min="7170" max="7170" width="8.875" style="59" customWidth="1"/>
    <col min="7171" max="7171" width="14.375" style="59" customWidth="1"/>
    <col min="7172" max="7172" width="7.625" style="59" customWidth="1"/>
    <col min="7173" max="7173" width="12.75" style="59" customWidth="1"/>
    <col min="7174" max="7174" width="16.75" style="59" customWidth="1"/>
    <col min="7175" max="7175" width="11.625" style="59" customWidth="1"/>
    <col min="7176" max="7176" width="10.875" style="59" customWidth="1"/>
    <col min="7177" max="7177" width="11" style="59" customWidth="1"/>
    <col min="7178" max="7178" width="12.625" style="59" customWidth="1"/>
    <col min="7179" max="7425" width="9" style="59"/>
    <col min="7426" max="7426" width="8.875" style="59" customWidth="1"/>
    <col min="7427" max="7427" width="14.375" style="59" customWidth="1"/>
    <col min="7428" max="7428" width="7.625" style="59" customWidth="1"/>
    <col min="7429" max="7429" width="12.75" style="59" customWidth="1"/>
    <col min="7430" max="7430" width="16.75" style="59" customWidth="1"/>
    <col min="7431" max="7431" width="11.625" style="59" customWidth="1"/>
    <col min="7432" max="7432" width="10.875" style="59" customWidth="1"/>
    <col min="7433" max="7433" width="11" style="59" customWidth="1"/>
    <col min="7434" max="7434" width="12.625" style="59" customWidth="1"/>
    <col min="7435" max="7681" width="9" style="59"/>
    <col min="7682" max="7682" width="8.875" style="59" customWidth="1"/>
    <col min="7683" max="7683" width="14.375" style="59" customWidth="1"/>
    <col min="7684" max="7684" width="7.625" style="59" customWidth="1"/>
    <col min="7685" max="7685" width="12.75" style="59" customWidth="1"/>
    <col min="7686" max="7686" width="16.75" style="59" customWidth="1"/>
    <col min="7687" max="7687" width="11.625" style="59" customWidth="1"/>
    <col min="7688" max="7688" width="10.875" style="59" customWidth="1"/>
    <col min="7689" max="7689" width="11" style="59" customWidth="1"/>
    <col min="7690" max="7690" width="12.625" style="59" customWidth="1"/>
    <col min="7691" max="7937" width="9" style="59"/>
    <col min="7938" max="7938" width="8.875" style="59" customWidth="1"/>
    <col min="7939" max="7939" width="14.375" style="59" customWidth="1"/>
    <col min="7940" max="7940" width="7.625" style="59" customWidth="1"/>
    <col min="7941" max="7941" width="12.75" style="59" customWidth="1"/>
    <col min="7942" max="7942" width="16.75" style="59" customWidth="1"/>
    <col min="7943" max="7943" width="11.625" style="59" customWidth="1"/>
    <col min="7944" max="7944" width="10.875" style="59" customWidth="1"/>
    <col min="7945" max="7945" width="11" style="59" customWidth="1"/>
    <col min="7946" max="7946" width="12.625" style="59" customWidth="1"/>
    <col min="7947" max="8193" width="9" style="59"/>
    <col min="8194" max="8194" width="8.875" style="59" customWidth="1"/>
    <col min="8195" max="8195" width="14.375" style="59" customWidth="1"/>
    <col min="8196" max="8196" width="7.625" style="59" customWidth="1"/>
    <col min="8197" max="8197" width="12.75" style="59" customWidth="1"/>
    <col min="8198" max="8198" width="16.75" style="59" customWidth="1"/>
    <col min="8199" max="8199" width="11.625" style="59" customWidth="1"/>
    <col min="8200" max="8200" width="10.875" style="59" customWidth="1"/>
    <col min="8201" max="8201" width="11" style="59" customWidth="1"/>
    <col min="8202" max="8202" width="12.625" style="59" customWidth="1"/>
    <col min="8203" max="8449" width="9" style="59"/>
    <col min="8450" max="8450" width="8.875" style="59" customWidth="1"/>
    <col min="8451" max="8451" width="14.375" style="59" customWidth="1"/>
    <col min="8452" max="8452" width="7.625" style="59" customWidth="1"/>
    <col min="8453" max="8453" width="12.75" style="59" customWidth="1"/>
    <col min="8454" max="8454" width="16.75" style="59" customWidth="1"/>
    <col min="8455" max="8455" width="11.625" style="59" customWidth="1"/>
    <col min="8456" max="8456" width="10.875" style="59" customWidth="1"/>
    <col min="8457" max="8457" width="11" style="59" customWidth="1"/>
    <col min="8458" max="8458" width="12.625" style="59" customWidth="1"/>
    <col min="8459" max="8705" width="9" style="59"/>
    <col min="8706" max="8706" width="8.875" style="59" customWidth="1"/>
    <col min="8707" max="8707" width="14.375" style="59" customWidth="1"/>
    <col min="8708" max="8708" width="7.625" style="59" customWidth="1"/>
    <col min="8709" max="8709" width="12.75" style="59" customWidth="1"/>
    <col min="8710" max="8710" width="16.75" style="59" customWidth="1"/>
    <col min="8711" max="8711" width="11.625" style="59" customWidth="1"/>
    <col min="8712" max="8712" width="10.875" style="59" customWidth="1"/>
    <col min="8713" max="8713" width="11" style="59" customWidth="1"/>
    <col min="8714" max="8714" width="12.625" style="59" customWidth="1"/>
    <col min="8715" max="8961" width="9" style="59"/>
    <col min="8962" max="8962" width="8.875" style="59" customWidth="1"/>
    <col min="8963" max="8963" width="14.375" style="59" customWidth="1"/>
    <col min="8964" max="8964" width="7.625" style="59" customWidth="1"/>
    <col min="8965" max="8965" width="12.75" style="59" customWidth="1"/>
    <col min="8966" max="8966" width="16.75" style="59" customWidth="1"/>
    <col min="8967" max="8967" width="11.625" style="59" customWidth="1"/>
    <col min="8968" max="8968" width="10.875" style="59" customWidth="1"/>
    <col min="8969" max="8969" width="11" style="59" customWidth="1"/>
    <col min="8970" max="8970" width="12.625" style="59" customWidth="1"/>
    <col min="8971" max="9217" width="9" style="59"/>
    <col min="9218" max="9218" width="8.875" style="59" customWidth="1"/>
    <col min="9219" max="9219" width="14.375" style="59" customWidth="1"/>
    <col min="9220" max="9220" width="7.625" style="59" customWidth="1"/>
    <col min="9221" max="9221" width="12.75" style="59" customWidth="1"/>
    <col min="9222" max="9222" width="16.75" style="59" customWidth="1"/>
    <col min="9223" max="9223" width="11.625" style="59" customWidth="1"/>
    <col min="9224" max="9224" width="10.875" style="59" customWidth="1"/>
    <col min="9225" max="9225" width="11" style="59" customWidth="1"/>
    <col min="9226" max="9226" width="12.625" style="59" customWidth="1"/>
    <col min="9227" max="9473" width="9" style="59"/>
    <col min="9474" max="9474" width="8.875" style="59" customWidth="1"/>
    <col min="9475" max="9475" width="14.375" style="59" customWidth="1"/>
    <col min="9476" max="9476" width="7.625" style="59" customWidth="1"/>
    <col min="9477" max="9477" width="12.75" style="59" customWidth="1"/>
    <col min="9478" max="9478" width="16.75" style="59" customWidth="1"/>
    <col min="9479" max="9479" width="11.625" style="59" customWidth="1"/>
    <col min="9480" max="9480" width="10.875" style="59" customWidth="1"/>
    <col min="9481" max="9481" width="11" style="59" customWidth="1"/>
    <col min="9482" max="9482" width="12.625" style="59" customWidth="1"/>
    <col min="9483" max="9729" width="9" style="59"/>
    <col min="9730" max="9730" width="8.875" style="59" customWidth="1"/>
    <col min="9731" max="9731" width="14.375" style="59" customWidth="1"/>
    <col min="9732" max="9732" width="7.625" style="59" customWidth="1"/>
    <col min="9733" max="9733" width="12.75" style="59" customWidth="1"/>
    <col min="9734" max="9734" width="16.75" style="59" customWidth="1"/>
    <col min="9735" max="9735" width="11.625" style="59" customWidth="1"/>
    <col min="9736" max="9736" width="10.875" style="59" customWidth="1"/>
    <col min="9737" max="9737" width="11" style="59" customWidth="1"/>
    <col min="9738" max="9738" width="12.625" style="59" customWidth="1"/>
    <col min="9739" max="9985" width="9" style="59"/>
    <col min="9986" max="9986" width="8.875" style="59" customWidth="1"/>
    <col min="9987" max="9987" width="14.375" style="59" customWidth="1"/>
    <col min="9988" max="9988" width="7.625" style="59" customWidth="1"/>
    <col min="9989" max="9989" width="12.75" style="59" customWidth="1"/>
    <col min="9990" max="9990" width="16.75" style="59" customWidth="1"/>
    <col min="9991" max="9991" width="11.625" style="59" customWidth="1"/>
    <col min="9992" max="9992" width="10.875" style="59" customWidth="1"/>
    <col min="9993" max="9993" width="11" style="59" customWidth="1"/>
    <col min="9994" max="9994" width="12.625" style="59" customWidth="1"/>
    <col min="9995" max="10241" width="9" style="59"/>
    <col min="10242" max="10242" width="8.875" style="59" customWidth="1"/>
    <col min="10243" max="10243" width="14.375" style="59" customWidth="1"/>
    <col min="10244" max="10244" width="7.625" style="59" customWidth="1"/>
    <col min="10245" max="10245" width="12.75" style="59" customWidth="1"/>
    <col min="10246" max="10246" width="16.75" style="59" customWidth="1"/>
    <col min="10247" max="10247" width="11.625" style="59" customWidth="1"/>
    <col min="10248" max="10248" width="10.875" style="59" customWidth="1"/>
    <col min="10249" max="10249" width="11" style="59" customWidth="1"/>
    <col min="10250" max="10250" width="12.625" style="59" customWidth="1"/>
    <col min="10251" max="10497" width="9" style="59"/>
    <col min="10498" max="10498" width="8.875" style="59" customWidth="1"/>
    <col min="10499" max="10499" width="14.375" style="59" customWidth="1"/>
    <col min="10500" max="10500" width="7.625" style="59" customWidth="1"/>
    <col min="10501" max="10501" width="12.75" style="59" customWidth="1"/>
    <col min="10502" max="10502" width="16.75" style="59" customWidth="1"/>
    <col min="10503" max="10503" width="11.625" style="59" customWidth="1"/>
    <col min="10504" max="10504" width="10.875" style="59" customWidth="1"/>
    <col min="10505" max="10505" width="11" style="59" customWidth="1"/>
    <col min="10506" max="10506" width="12.625" style="59" customWidth="1"/>
    <col min="10507" max="10753" width="9" style="59"/>
    <col min="10754" max="10754" width="8.875" style="59" customWidth="1"/>
    <col min="10755" max="10755" width="14.375" style="59" customWidth="1"/>
    <col min="10756" max="10756" width="7.625" style="59" customWidth="1"/>
    <col min="10757" max="10757" width="12.75" style="59" customWidth="1"/>
    <col min="10758" max="10758" width="16.75" style="59" customWidth="1"/>
    <col min="10759" max="10759" width="11.625" style="59" customWidth="1"/>
    <col min="10760" max="10760" width="10.875" style="59" customWidth="1"/>
    <col min="10761" max="10761" width="11" style="59" customWidth="1"/>
    <col min="10762" max="10762" width="12.625" style="59" customWidth="1"/>
    <col min="10763" max="11009" width="9" style="59"/>
    <col min="11010" max="11010" width="8.875" style="59" customWidth="1"/>
    <col min="11011" max="11011" width="14.375" style="59" customWidth="1"/>
    <col min="11012" max="11012" width="7.625" style="59" customWidth="1"/>
    <col min="11013" max="11013" width="12.75" style="59" customWidth="1"/>
    <col min="11014" max="11014" width="16.75" style="59" customWidth="1"/>
    <col min="11015" max="11015" width="11.625" style="59" customWidth="1"/>
    <col min="11016" max="11016" width="10.875" style="59" customWidth="1"/>
    <col min="11017" max="11017" width="11" style="59" customWidth="1"/>
    <col min="11018" max="11018" width="12.625" style="59" customWidth="1"/>
    <col min="11019" max="11265" width="9" style="59"/>
    <col min="11266" max="11266" width="8.875" style="59" customWidth="1"/>
    <col min="11267" max="11267" width="14.375" style="59" customWidth="1"/>
    <col min="11268" max="11268" width="7.625" style="59" customWidth="1"/>
    <col min="11269" max="11269" width="12.75" style="59" customWidth="1"/>
    <col min="11270" max="11270" width="16.75" style="59" customWidth="1"/>
    <col min="11271" max="11271" width="11.625" style="59" customWidth="1"/>
    <col min="11272" max="11272" width="10.875" style="59" customWidth="1"/>
    <col min="11273" max="11273" width="11" style="59" customWidth="1"/>
    <col min="11274" max="11274" width="12.625" style="59" customWidth="1"/>
    <col min="11275" max="11521" width="9" style="59"/>
    <col min="11522" max="11522" width="8.875" style="59" customWidth="1"/>
    <col min="11523" max="11523" width="14.375" style="59" customWidth="1"/>
    <col min="11524" max="11524" width="7.625" style="59" customWidth="1"/>
    <col min="11525" max="11525" width="12.75" style="59" customWidth="1"/>
    <col min="11526" max="11526" width="16.75" style="59" customWidth="1"/>
    <col min="11527" max="11527" width="11.625" style="59" customWidth="1"/>
    <col min="11528" max="11528" width="10.875" style="59" customWidth="1"/>
    <col min="11529" max="11529" width="11" style="59" customWidth="1"/>
    <col min="11530" max="11530" width="12.625" style="59" customWidth="1"/>
    <col min="11531" max="11777" width="9" style="59"/>
    <col min="11778" max="11778" width="8.875" style="59" customWidth="1"/>
    <col min="11779" max="11779" width="14.375" style="59" customWidth="1"/>
    <col min="11780" max="11780" width="7.625" style="59" customWidth="1"/>
    <col min="11781" max="11781" width="12.75" style="59" customWidth="1"/>
    <col min="11782" max="11782" width="16.75" style="59" customWidth="1"/>
    <col min="11783" max="11783" width="11.625" style="59" customWidth="1"/>
    <col min="11784" max="11784" width="10.875" style="59" customWidth="1"/>
    <col min="11785" max="11785" width="11" style="59" customWidth="1"/>
    <col min="11786" max="11786" width="12.625" style="59" customWidth="1"/>
    <col min="11787" max="12033" width="9" style="59"/>
    <col min="12034" max="12034" width="8.875" style="59" customWidth="1"/>
    <col min="12035" max="12035" width="14.375" style="59" customWidth="1"/>
    <col min="12036" max="12036" width="7.625" style="59" customWidth="1"/>
    <col min="12037" max="12037" width="12.75" style="59" customWidth="1"/>
    <col min="12038" max="12038" width="16.75" style="59" customWidth="1"/>
    <col min="12039" max="12039" width="11.625" style="59" customWidth="1"/>
    <col min="12040" max="12040" width="10.875" style="59" customWidth="1"/>
    <col min="12041" max="12041" width="11" style="59" customWidth="1"/>
    <col min="12042" max="12042" width="12.625" style="59" customWidth="1"/>
    <col min="12043" max="12289" width="9" style="59"/>
    <col min="12290" max="12290" width="8.875" style="59" customWidth="1"/>
    <col min="12291" max="12291" width="14.375" style="59" customWidth="1"/>
    <col min="12292" max="12292" width="7.625" style="59" customWidth="1"/>
    <col min="12293" max="12293" width="12.75" style="59" customWidth="1"/>
    <col min="12294" max="12294" width="16.75" style="59" customWidth="1"/>
    <col min="12295" max="12295" width="11.625" style="59" customWidth="1"/>
    <col min="12296" max="12296" width="10.875" style="59" customWidth="1"/>
    <col min="12297" max="12297" width="11" style="59" customWidth="1"/>
    <col min="12298" max="12298" width="12.625" style="59" customWidth="1"/>
    <col min="12299" max="12545" width="9" style="59"/>
    <col min="12546" max="12546" width="8.875" style="59" customWidth="1"/>
    <col min="12547" max="12547" width="14.375" style="59" customWidth="1"/>
    <col min="12548" max="12548" width="7.625" style="59" customWidth="1"/>
    <col min="12549" max="12549" width="12.75" style="59" customWidth="1"/>
    <col min="12550" max="12550" width="16.75" style="59" customWidth="1"/>
    <col min="12551" max="12551" width="11.625" style="59" customWidth="1"/>
    <col min="12552" max="12552" width="10.875" style="59" customWidth="1"/>
    <col min="12553" max="12553" width="11" style="59" customWidth="1"/>
    <col min="12554" max="12554" width="12.625" style="59" customWidth="1"/>
    <col min="12555" max="12801" width="9" style="59"/>
    <col min="12802" max="12802" width="8.875" style="59" customWidth="1"/>
    <col min="12803" max="12803" width="14.375" style="59" customWidth="1"/>
    <col min="12804" max="12804" width="7.625" style="59" customWidth="1"/>
    <col min="12805" max="12805" width="12.75" style="59" customWidth="1"/>
    <col min="12806" max="12806" width="16.75" style="59" customWidth="1"/>
    <col min="12807" max="12807" width="11.625" style="59" customWidth="1"/>
    <col min="12808" max="12808" width="10.875" style="59" customWidth="1"/>
    <col min="12809" max="12809" width="11" style="59" customWidth="1"/>
    <col min="12810" max="12810" width="12.625" style="59" customWidth="1"/>
    <col min="12811" max="13057" width="9" style="59"/>
    <col min="13058" max="13058" width="8.875" style="59" customWidth="1"/>
    <col min="13059" max="13059" width="14.375" style="59" customWidth="1"/>
    <col min="13060" max="13060" width="7.625" style="59" customWidth="1"/>
    <col min="13061" max="13061" width="12.75" style="59" customWidth="1"/>
    <col min="13062" max="13062" width="16.75" style="59" customWidth="1"/>
    <col min="13063" max="13063" width="11.625" style="59" customWidth="1"/>
    <col min="13064" max="13064" width="10.875" style="59" customWidth="1"/>
    <col min="13065" max="13065" width="11" style="59" customWidth="1"/>
    <col min="13066" max="13066" width="12.625" style="59" customWidth="1"/>
    <col min="13067" max="13313" width="9" style="59"/>
    <col min="13314" max="13314" width="8.875" style="59" customWidth="1"/>
    <col min="13315" max="13315" width="14.375" style="59" customWidth="1"/>
    <col min="13316" max="13316" width="7.625" style="59" customWidth="1"/>
    <col min="13317" max="13317" width="12.75" style="59" customWidth="1"/>
    <col min="13318" max="13318" width="16.75" style="59" customWidth="1"/>
    <col min="13319" max="13319" width="11.625" style="59" customWidth="1"/>
    <col min="13320" max="13320" width="10.875" style="59" customWidth="1"/>
    <col min="13321" max="13321" width="11" style="59" customWidth="1"/>
    <col min="13322" max="13322" width="12.625" style="59" customWidth="1"/>
    <col min="13323" max="13569" width="9" style="59"/>
    <col min="13570" max="13570" width="8.875" style="59" customWidth="1"/>
    <col min="13571" max="13571" width="14.375" style="59" customWidth="1"/>
    <col min="13572" max="13572" width="7.625" style="59" customWidth="1"/>
    <col min="13573" max="13573" width="12.75" style="59" customWidth="1"/>
    <col min="13574" max="13574" width="16.75" style="59" customWidth="1"/>
    <col min="13575" max="13575" width="11.625" style="59" customWidth="1"/>
    <col min="13576" max="13576" width="10.875" style="59" customWidth="1"/>
    <col min="13577" max="13577" width="11" style="59" customWidth="1"/>
    <col min="13578" max="13578" width="12.625" style="59" customWidth="1"/>
    <col min="13579" max="13825" width="9" style="59"/>
    <col min="13826" max="13826" width="8.875" style="59" customWidth="1"/>
    <col min="13827" max="13827" width="14.375" style="59" customWidth="1"/>
    <col min="13828" max="13828" width="7.625" style="59" customWidth="1"/>
    <col min="13829" max="13829" width="12.75" style="59" customWidth="1"/>
    <col min="13830" max="13830" width="16.75" style="59" customWidth="1"/>
    <col min="13831" max="13831" width="11.625" style="59" customWidth="1"/>
    <col min="13832" max="13832" width="10.875" style="59" customWidth="1"/>
    <col min="13833" max="13833" width="11" style="59" customWidth="1"/>
    <col min="13834" max="13834" width="12.625" style="59" customWidth="1"/>
    <col min="13835" max="14081" width="9" style="59"/>
    <col min="14082" max="14082" width="8.875" style="59" customWidth="1"/>
    <col min="14083" max="14083" width="14.375" style="59" customWidth="1"/>
    <col min="14084" max="14084" width="7.625" style="59" customWidth="1"/>
    <col min="14085" max="14085" width="12.75" style="59" customWidth="1"/>
    <col min="14086" max="14086" width="16.75" style="59" customWidth="1"/>
    <col min="14087" max="14087" width="11.625" style="59" customWidth="1"/>
    <col min="14088" max="14088" width="10.875" style="59" customWidth="1"/>
    <col min="14089" max="14089" width="11" style="59" customWidth="1"/>
    <col min="14090" max="14090" width="12.625" style="59" customWidth="1"/>
    <col min="14091" max="14337" width="9" style="59"/>
    <col min="14338" max="14338" width="8.875" style="59" customWidth="1"/>
    <col min="14339" max="14339" width="14.375" style="59" customWidth="1"/>
    <col min="14340" max="14340" width="7.625" style="59" customWidth="1"/>
    <col min="14341" max="14341" width="12.75" style="59" customWidth="1"/>
    <col min="14342" max="14342" width="16.75" style="59" customWidth="1"/>
    <col min="14343" max="14343" width="11.625" style="59" customWidth="1"/>
    <col min="14344" max="14344" width="10.875" style="59" customWidth="1"/>
    <col min="14345" max="14345" width="11" style="59" customWidth="1"/>
    <col min="14346" max="14346" width="12.625" style="59" customWidth="1"/>
    <col min="14347" max="14593" width="9" style="59"/>
    <col min="14594" max="14594" width="8.875" style="59" customWidth="1"/>
    <col min="14595" max="14595" width="14.375" style="59" customWidth="1"/>
    <col min="14596" max="14596" width="7.625" style="59" customWidth="1"/>
    <col min="14597" max="14597" width="12.75" style="59" customWidth="1"/>
    <col min="14598" max="14598" width="16.75" style="59" customWidth="1"/>
    <col min="14599" max="14599" width="11.625" style="59" customWidth="1"/>
    <col min="14600" max="14600" width="10.875" style="59" customWidth="1"/>
    <col min="14601" max="14601" width="11" style="59" customWidth="1"/>
    <col min="14602" max="14602" width="12.625" style="59" customWidth="1"/>
    <col min="14603" max="14849" width="9" style="59"/>
    <col min="14850" max="14850" width="8.875" style="59" customWidth="1"/>
    <col min="14851" max="14851" width="14.375" style="59" customWidth="1"/>
    <col min="14852" max="14852" width="7.625" style="59" customWidth="1"/>
    <col min="14853" max="14853" width="12.75" style="59" customWidth="1"/>
    <col min="14854" max="14854" width="16.75" style="59" customWidth="1"/>
    <col min="14855" max="14855" width="11.625" style="59" customWidth="1"/>
    <col min="14856" max="14856" width="10.875" style="59" customWidth="1"/>
    <col min="14857" max="14857" width="11" style="59" customWidth="1"/>
    <col min="14858" max="14858" width="12.625" style="59" customWidth="1"/>
    <col min="14859" max="15105" width="9" style="59"/>
    <col min="15106" max="15106" width="8.875" style="59" customWidth="1"/>
    <col min="15107" max="15107" width="14.375" style="59" customWidth="1"/>
    <col min="15108" max="15108" width="7.625" style="59" customWidth="1"/>
    <col min="15109" max="15109" width="12.75" style="59" customWidth="1"/>
    <col min="15110" max="15110" width="16.75" style="59" customWidth="1"/>
    <col min="15111" max="15111" width="11.625" style="59" customWidth="1"/>
    <col min="15112" max="15112" width="10.875" style="59" customWidth="1"/>
    <col min="15113" max="15113" width="11" style="59" customWidth="1"/>
    <col min="15114" max="15114" width="12.625" style="59" customWidth="1"/>
    <col min="15115" max="15361" width="9" style="59"/>
    <col min="15362" max="15362" width="8.875" style="59" customWidth="1"/>
    <col min="15363" max="15363" width="14.375" style="59" customWidth="1"/>
    <col min="15364" max="15364" width="7.625" style="59" customWidth="1"/>
    <col min="15365" max="15365" width="12.75" style="59" customWidth="1"/>
    <col min="15366" max="15366" width="16.75" style="59" customWidth="1"/>
    <col min="15367" max="15367" width="11.625" style="59" customWidth="1"/>
    <col min="15368" max="15368" width="10.875" style="59" customWidth="1"/>
    <col min="15369" max="15369" width="11" style="59" customWidth="1"/>
    <col min="15370" max="15370" width="12.625" style="59" customWidth="1"/>
    <col min="15371" max="15617" width="9" style="59"/>
    <col min="15618" max="15618" width="8.875" style="59" customWidth="1"/>
    <col min="15619" max="15619" width="14.375" style="59" customWidth="1"/>
    <col min="15620" max="15620" width="7.625" style="59" customWidth="1"/>
    <col min="15621" max="15621" width="12.75" style="59" customWidth="1"/>
    <col min="15622" max="15622" width="16.75" style="59" customWidth="1"/>
    <col min="15623" max="15623" width="11.625" style="59" customWidth="1"/>
    <col min="15624" max="15624" width="10.875" style="59" customWidth="1"/>
    <col min="15625" max="15625" width="11" style="59" customWidth="1"/>
    <col min="15626" max="15626" width="12.625" style="59" customWidth="1"/>
    <col min="15627" max="15873" width="9" style="59"/>
    <col min="15874" max="15874" width="8.875" style="59" customWidth="1"/>
    <col min="15875" max="15875" width="14.375" style="59" customWidth="1"/>
    <col min="15876" max="15876" width="7.625" style="59" customWidth="1"/>
    <col min="15877" max="15877" width="12.75" style="59" customWidth="1"/>
    <col min="15878" max="15878" width="16.75" style="59" customWidth="1"/>
    <col min="15879" max="15879" width="11.625" style="59" customWidth="1"/>
    <col min="15880" max="15880" width="10.875" style="59" customWidth="1"/>
    <col min="15881" max="15881" width="11" style="59" customWidth="1"/>
    <col min="15882" max="15882" width="12.625" style="59" customWidth="1"/>
    <col min="15883" max="16129" width="9" style="59"/>
    <col min="16130" max="16130" width="8.875" style="59" customWidth="1"/>
    <col min="16131" max="16131" width="14.375" style="59" customWidth="1"/>
    <col min="16132" max="16132" width="7.625" style="59" customWidth="1"/>
    <col min="16133" max="16133" width="12.75" style="59" customWidth="1"/>
    <col min="16134" max="16134" width="16.75" style="59" customWidth="1"/>
    <col min="16135" max="16135" width="11.625" style="59" customWidth="1"/>
    <col min="16136" max="16136" width="10.875" style="59" customWidth="1"/>
    <col min="16137" max="16137" width="11" style="59" customWidth="1"/>
    <col min="16138" max="16138" width="12.625" style="59" customWidth="1"/>
    <col min="16139" max="16384" width="9" style="59"/>
  </cols>
  <sheetData>
    <row r="1" spans="1:10" ht="48.2" customHeight="1">
      <c r="A1" s="58" t="s">
        <v>77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8.75" customHeight="1">
      <c r="B2" s="60" t="s">
        <v>78</v>
      </c>
      <c r="C2" s="60"/>
      <c r="D2" s="60"/>
      <c r="E2" s="60"/>
      <c r="F2" s="61" t="s">
        <v>78</v>
      </c>
      <c r="G2" s="62" t="s">
        <v>78</v>
      </c>
      <c r="H2" s="62" t="s">
        <v>78</v>
      </c>
      <c r="I2" s="62" t="s">
        <v>78</v>
      </c>
      <c r="J2" s="63" t="s">
        <v>51</v>
      </c>
    </row>
    <row r="3" spans="1:10" ht="18.75" customHeight="1">
      <c r="A3" s="64" t="s">
        <v>79</v>
      </c>
      <c r="B3" s="64" t="s">
        <v>80</v>
      </c>
      <c r="C3" s="65" t="s">
        <v>28</v>
      </c>
      <c r="D3" s="66" t="s">
        <v>81</v>
      </c>
      <c r="E3" s="66" t="s">
        <v>82</v>
      </c>
      <c r="F3" s="66" t="s">
        <v>83</v>
      </c>
      <c r="G3" s="66" t="s">
        <v>84</v>
      </c>
      <c r="H3" s="66"/>
      <c r="I3" s="66"/>
      <c r="J3" s="66"/>
    </row>
    <row r="4" spans="1:10" ht="54.75" customHeight="1">
      <c r="A4" s="64"/>
      <c r="B4" s="64"/>
      <c r="C4" s="65"/>
      <c r="D4" s="66"/>
      <c r="E4" s="66"/>
      <c r="F4" s="66"/>
      <c r="G4" s="67" t="s">
        <v>36</v>
      </c>
      <c r="H4" s="67" t="s">
        <v>85</v>
      </c>
      <c r="I4" s="67" t="s">
        <v>86</v>
      </c>
      <c r="J4" s="67" t="s">
        <v>87</v>
      </c>
    </row>
    <row r="5" spans="1:10" ht="18.75" customHeight="1">
      <c r="A5" s="68"/>
      <c r="B5" s="69" t="s">
        <v>78</v>
      </c>
      <c r="C5" s="70" t="s">
        <v>78</v>
      </c>
      <c r="D5" s="71" t="s">
        <v>78</v>
      </c>
      <c r="E5" s="71" t="s">
        <v>88</v>
      </c>
      <c r="F5" s="72" t="s">
        <v>78</v>
      </c>
      <c r="G5" s="72">
        <v>1200000</v>
      </c>
      <c r="H5" s="72">
        <v>200000</v>
      </c>
      <c r="I5" s="72"/>
      <c r="J5" s="72">
        <v>1000000</v>
      </c>
    </row>
    <row r="6" spans="1:10" ht="18.75" customHeight="1">
      <c r="A6" s="64" t="s">
        <v>89</v>
      </c>
      <c r="B6" s="69" t="s">
        <v>90</v>
      </c>
      <c r="C6" s="70" t="s">
        <v>91</v>
      </c>
      <c r="D6" s="72">
        <v>2130505</v>
      </c>
      <c r="E6" s="71" t="s">
        <v>92</v>
      </c>
      <c r="F6" s="71" t="s">
        <v>91</v>
      </c>
      <c r="G6" s="72">
        <v>1000000</v>
      </c>
      <c r="H6" s="72" t="s">
        <v>78</v>
      </c>
      <c r="I6" s="72" t="s">
        <v>78</v>
      </c>
      <c r="J6" s="72">
        <v>1000000</v>
      </c>
    </row>
    <row r="7" spans="1:10" ht="18.75" customHeight="1">
      <c r="A7" s="64"/>
      <c r="B7" s="69" t="s">
        <v>90</v>
      </c>
      <c r="C7" s="70" t="s">
        <v>93</v>
      </c>
      <c r="D7" s="72">
        <v>2130599</v>
      </c>
      <c r="E7" s="71" t="s">
        <v>94</v>
      </c>
      <c r="F7" s="71" t="s">
        <v>93</v>
      </c>
      <c r="G7" s="72">
        <v>200000</v>
      </c>
      <c r="H7" s="72">
        <v>200000</v>
      </c>
      <c r="I7" s="72" t="s">
        <v>78</v>
      </c>
      <c r="J7" s="72" t="s">
        <v>78</v>
      </c>
    </row>
  </sheetData>
  <mergeCells count="10">
    <mergeCell ref="A6:A7"/>
    <mergeCell ref="A1:J1"/>
    <mergeCell ref="B2:E2"/>
    <mergeCell ref="A3:A4"/>
    <mergeCell ref="B3:B4"/>
    <mergeCell ref="C3:C4"/>
    <mergeCell ref="D3:D4"/>
    <mergeCell ref="E3:E4"/>
    <mergeCell ref="F3:F4"/>
    <mergeCell ref="G3:J3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C13"/>
  <sheetViews>
    <sheetView workbookViewId="0">
      <selection activeCell="C5" sqref="C5:C13"/>
    </sheetView>
  </sheetViews>
  <sheetFormatPr defaultColWidth="9" defaultRowHeight="14.25"/>
  <cols>
    <col min="1" max="1" width="35.875" style="2" customWidth="1"/>
    <col min="2" max="5" width="18" style="2" customWidth="1"/>
    <col min="6" max="16383" width="9" style="2"/>
  </cols>
  <sheetData>
    <row r="1" spans="1:5" s="2" customFormat="1" ht="30" customHeight="1">
      <c r="A1" s="21" t="s">
        <v>0</v>
      </c>
      <c r="B1" s="21"/>
      <c r="C1" s="21"/>
      <c r="D1" s="21"/>
      <c r="E1" s="21"/>
    </row>
    <row r="2" spans="1:5" s="2" customFormat="1" ht="30" customHeight="1">
      <c r="C2" s="3"/>
      <c r="E2" s="3" t="s">
        <v>1</v>
      </c>
    </row>
    <row r="3" spans="1:5" s="2" customFormat="1" ht="30" customHeight="1">
      <c r="A3" s="16"/>
      <c r="B3" s="16" t="s">
        <v>2</v>
      </c>
      <c r="C3" s="16" t="s">
        <v>3</v>
      </c>
      <c r="D3" s="16" t="s">
        <v>4</v>
      </c>
      <c r="E3" s="16" t="s">
        <v>5</v>
      </c>
    </row>
    <row r="4" spans="1:5" s="2" customFormat="1" ht="39" customHeight="1">
      <c r="A4" s="17" t="s">
        <v>6</v>
      </c>
      <c r="B4" s="18">
        <v>122553</v>
      </c>
      <c r="C4" s="19">
        <v>112163</v>
      </c>
      <c r="D4" s="18">
        <v>17300</v>
      </c>
      <c r="E4" s="19">
        <v>17249</v>
      </c>
    </row>
    <row r="5" spans="1:5" s="2" customFormat="1" ht="30.95" customHeight="1">
      <c r="A5" s="20" t="s">
        <v>7</v>
      </c>
      <c r="B5" s="18"/>
      <c r="C5" s="19">
        <v>111758</v>
      </c>
      <c r="D5" s="18"/>
      <c r="E5" s="19">
        <v>17249</v>
      </c>
    </row>
    <row r="6" spans="1:5" s="2" customFormat="1" ht="30.95" customHeight="1">
      <c r="A6" s="20" t="s">
        <v>8</v>
      </c>
      <c r="B6" s="18"/>
      <c r="C6" s="19">
        <v>14</v>
      </c>
      <c r="D6" s="18"/>
      <c r="E6" s="19"/>
    </row>
    <row r="7" spans="1:5" s="2" customFormat="1" ht="30.95" customHeight="1">
      <c r="A7" s="20" t="s">
        <v>9</v>
      </c>
      <c r="B7" s="18"/>
      <c r="C7" s="19">
        <v>33</v>
      </c>
      <c r="D7" s="18"/>
      <c r="E7" s="19"/>
    </row>
    <row r="8" spans="1:5" s="2" customFormat="1" ht="30.95" customHeight="1">
      <c r="A8" s="20" t="s">
        <v>10</v>
      </c>
      <c r="B8" s="18"/>
      <c r="C8" s="19">
        <v>82</v>
      </c>
      <c r="D8" s="18"/>
      <c r="E8" s="19"/>
    </row>
    <row r="9" spans="1:5" s="2" customFormat="1" ht="30.95" customHeight="1">
      <c r="A9" s="20" t="s">
        <v>11</v>
      </c>
      <c r="B9" s="18"/>
      <c r="C9" s="19">
        <v>51</v>
      </c>
      <c r="D9" s="18"/>
      <c r="E9" s="19"/>
    </row>
    <row r="10" spans="1:5" s="2" customFormat="1" ht="30.95" customHeight="1">
      <c r="A10" s="20" t="s">
        <v>12</v>
      </c>
      <c r="B10" s="18"/>
      <c r="C10" s="19">
        <v>12</v>
      </c>
      <c r="D10" s="18"/>
      <c r="E10" s="19"/>
    </row>
    <row r="11" spans="1:5" s="2" customFormat="1" ht="30.95" customHeight="1">
      <c r="A11" s="20" t="s">
        <v>13</v>
      </c>
      <c r="B11" s="18"/>
      <c r="C11" s="19">
        <v>74</v>
      </c>
      <c r="D11" s="18"/>
      <c r="E11" s="19"/>
    </row>
    <row r="12" spans="1:5" s="2" customFormat="1" ht="30.95" customHeight="1">
      <c r="A12" s="20" t="s">
        <v>14</v>
      </c>
      <c r="B12" s="18"/>
      <c r="C12" s="19">
        <v>128</v>
      </c>
      <c r="D12" s="18"/>
      <c r="E12" s="19"/>
    </row>
    <row r="13" spans="1:5" s="2" customFormat="1" ht="30.95" customHeight="1">
      <c r="A13" s="20" t="s">
        <v>15</v>
      </c>
      <c r="B13" s="18"/>
      <c r="C13" s="19">
        <v>11</v>
      </c>
      <c r="D13" s="18"/>
      <c r="E13" s="19"/>
    </row>
  </sheetData>
  <mergeCells count="1">
    <mergeCell ref="A1:E1"/>
  </mergeCells>
  <phoneticPr fontId="8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H12" sqref="H12"/>
    </sheetView>
  </sheetViews>
  <sheetFormatPr defaultColWidth="9" defaultRowHeight="14.25"/>
  <cols>
    <col min="1" max="1" width="9" style="2"/>
    <col min="2" max="2" width="24.375" style="2" customWidth="1"/>
    <col min="3" max="4" width="20.5" style="2" customWidth="1"/>
    <col min="5" max="16384" width="9" style="2"/>
  </cols>
  <sheetData>
    <row r="1" spans="1:4" s="12" customFormat="1" ht="30" customHeight="1">
      <c r="A1" s="22" t="s">
        <v>16</v>
      </c>
      <c r="B1" s="22"/>
      <c r="C1" s="22"/>
      <c r="D1" s="22"/>
    </row>
    <row r="2" spans="1:4" ht="30" customHeight="1">
      <c r="C2" s="23" t="s">
        <v>1</v>
      </c>
      <c r="D2" s="23"/>
    </row>
    <row r="3" spans="1:4" s="12" customFormat="1" ht="30" customHeight="1">
      <c r="A3" s="24" t="s">
        <v>17</v>
      </c>
      <c r="B3" s="24" t="s">
        <v>18</v>
      </c>
      <c r="C3" s="24" t="s">
        <v>19</v>
      </c>
      <c r="D3" s="24"/>
    </row>
    <row r="4" spans="1:4" s="12" customFormat="1" ht="30" customHeight="1">
      <c r="A4" s="24"/>
      <c r="B4" s="24"/>
      <c r="C4" s="5" t="s">
        <v>20</v>
      </c>
      <c r="D4" s="5" t="s">
        <v>21</v>
      </c>
    </row>
    <row r="5" spans="1:4" ht="30" customHeight="1">
      <c r="A5" s="7" t="s">
        <v>22</v>
      </c>
      <c r="B5" s="15">
        <v>9960</v>
      </c>
      <c r="C5" s="15">
        <v>9960</v>
      </c>
      <c r="D5" s="15">
        <v>3554</v>
      </c>
    </row>
    <row r="6" spans="1:4" ht="30" customHeight="1">
      <c r="A6" s="7" t="s">
        <v>7</v>
      </c>
      <c r="B6" s="15">
        <v>9960</v>
      </c>
      <c r="C6" s="15">
        <v>9960</v>
      </c>
      <c r="D6" s="15">
        <v>3554</v>
      </c>
    </row>
  </sheetData>
  <mergeCells count="5">
    <mergeCell ref="A1:D1"/>
    <mergeCell ref="C2:D2"/>
    <mergeCell ref="C3:D3"/>
    <mergeCell ref="A3:A4"/>
    <mergeCell ref="B3:B4"/>
  </mergeCells>
  <phoneticPr fontId="8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H14" sqref="H14"/>
    </sheetView>
  </sheetViews>
  <sheetFormatPr defaultColWidth="9" defaultRowHeight="14.25"/>
  <cols>
    <col min="1" max="1" width="9" style="2"/>
    <col min="2" max="2" width="24.375" style="2" customWidth="1"/>
    <col min="3" max="4" width="20.5" style="2" customWidth="1"/>
    <col min="5" max="16384" width="9" style="2"/>
  </cols>
  <sheetData>
    <row r="1" spans="1:4" s="12" customFormat="1" ht="30" customHeight="1">
      <c r="A1" s="22" t="s">
        <v>23</v>
      </c>
      <c r="B1" s="22"/>
      <c r="C1" s="22"/>
      <c r="D1" s="22"/>
    </row>
    <row r="2" spans="1:4" ht="30" customHeight="1">
      <c r="C2" s="23" t="s">
        <v>1</v>
      </c>
      <c r="D2" s="23"/>
    </row>
    <row r="3" spans="1:4" s="12" customFormat="1" ht="30" customHeight="1">
      <c r="A3" s="24" t="s">
        <v>17</v>
      </c>
      <c r="B3" s="24" t="s">
        <v>24</v>
      </c>
      <c r="C3" s="24" t="s">
        <v>19</v>
      </c>
      <c r="D3" s="24"/>
    </row>
    <row r="4" spans="1:4" s="12" customFormat="1" ht="30" customHeight="1">
      <c r="A4" s="24"/>
      <c r="B4" s="24"/>
      <c r="C4" s="5" t="s">
        <v>20</v>
      </c>
      <c r="D4" s="5" t="s">
        <v>21</v>
      </c>
    </row>
    <row r="5" spans="1:4" ht="30" customHeight="1">
      <c r="A5" s="7" t="s">
        <v>22</v>
      </c>
      <c r="B5" s="15">
        <v>2962</v>
      </c>
      <c r="C5" s="15">
        <v>2962</v>
      </c>
      <c r="D5" s="15">
        <v>640</v>
      </c>
    </row>
    <row r="6" spans="1:4" ht="30" customHeight="1">
      <c r="A6" s="7" t="s">
        <v>7</v>
      </c>
      <c r="B6" s="15">
        <v>2962</v>
      </c>
      <c r="C6" s="15">
        <v>2962</v>
      </c>
      <c r="D6" s="15">
        <v>640</v>
      </c>
    </row>
  </sheetData>
  <mergeCells count="5">
    <mergeCell ref="A1:D1"/>
    <mergeCell ref="C2:D2"/>
    <mergeCell ref="C3:D3"/>
    <mergeCell ref="A3:A4"/>
    <mergeCell ref="B3:B4"/>
  </mergeCells>
  <phoneticPr fontId="8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M24" sqref="M24"/>
    </sheetView>
  </sheetViews>
  <sheetFormatPr defaultColWidth="9" defaultRowHeight="14.25"/>
  <cols>
    <col min="1" max="1" width="9" style="2"/>
    <col min="2" max="2" width="27.125" style="2" customWidth="1"/>
    <col min="3" max="3" width="29.25" style="2" customWidth="1"/>
    <col min="4" max="16384" width="9" style="2"/>
  </cols>
  <sheetData>
    <row r="1" spans="1:3" s="13" customFormat="1" ht="30" customHeight="1">
      <c r="A1" s="25" t="s">
        <v>25</v>
      </c>
      <c r="B1" s="25"/>
      <c r="C1" s="25"/>
    </row>
    <row r="2" spans="1:3" ht="30" customHeight="1">
      <c r="B2" s="23" t="s">
        <v>1</v>
      </c>
      <c r="C2" s="23"/>
    </row>
    <row r="3" spans="1:3" s="13" customFormat="1" ht="30" customHeight="1">
      <c r="A3" s="26" t="s">
        <v>17</v>
      </c>
      <c r="B3" s="26" t="s">
        <v>26</v>
      </c>
      <c r="C3" s="26"/>
    </row>
    <row r="4" spans="1:3" s="13" customFormat="1" ht="30" customHeight="1">
      <c r="A4" s="26"/>
      <c r="B4" s="14" t="s">
        <v>20</v>
      </c>
      <c r="C4" s="14" t="s">
        <v>21</v>
      </c>
    </row>
    <row r="5" spans="1:3" ht="30" customHeight="1">
      <c r="A5" s="7" t="s">
        <v>22</v>
      </c>
      <c r="B5" s="15">
        <v>19249</v>
      </c>
      <c r="C5" s="15">
        <v>3479</v>
      </c>
    </row>
    <row r="6" spans="1:3" ht="30" customHeight="1">
      <c r="A6" s="7" t="s">
        <v>7</v>
      </c>
      <c r="B6" s="15">
        <v>19249</v>
      </c>
      <c r="C6" s="15">
        <v>3479</v>
      </c>
    </row>
  </sheetData>
  <mergeCells count="4">
    <mergeCell ref="A1:C1"/>
    <mergeCell ref="B2:C2"/>
    <mergeCell ref="B3:C3"/>
    <mergeCell ref="A3:A4"/>
  </mergeCells>
  <phoneticPr fontId="8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E19" sqref="E19"/>
    </sheetView>
  </sheetViews>
  <sheetFormatPr defaultColWidth="9" defaultRowHeight="14.25"/>
  <cols>
    <col min="1" max="1" width="9" style="2"/>
    <col min="2" max="2" width="27.125" style="2" customWidth="1"/>
    <col min="3" max="3" width="29.25" style="2" customWidth="1"/>
    <col min="4" max="16384" width="9" style="2"/>
  </cols>
  <sheetData>
    <row r="1" spans="1:3" s="13" customFormat="1" ht="30" customHeight="1">
      <c r="A1" s="25" t="s">
        <v>27</v>
      </c>
      <c r="B1" s="25"/>
      <c r="C1" s="25"/>
    </row>
    <row r="2" spans="1:3" ht="30" customHeight="1">
      <c r="B2" s="23" t="s">
        <v>1</v>
      </c>
      <c r="C2" s="23"/>
    </row>
    <row r="3" spans="1:3" s="13" customFormat="1" ht="30" customHeight="1">
      <c r="A3" s="26" t="s">
        <v>17</v>
      </c>
      <c r="B3" s="26" t="s">
        <v>26</v>
      </c>
      <c r="C3" s="26"/>
    </row>
    <row r="4" spans="1:3" s="13" customFormat="1" ht="30" customHeight="1">
      <c r="A4" s="26"/>
      <c r="B4" s="14" t="s">
        <v>20</v>
      </c>
      <c r="C4" s="14" t="s">
        <v>21</v>
      </c>
    </row>
    <row r="5" spans="1:3" ht="30" customHeight="1">
      <c r="A5" s="7" t="s">
        <v>22</v>
      </c>
      <c r="B5" s="15">
        <v>2721</v>
      </c>
      <c r="C5" s="15">
        <v>607</v>
      </c>
    </row>
    <row r="6" spans="1:3" ht="30" customHeight="1">
      <c r="A6" s="7" t="s">
        <v>7</v>
      </c>
      <c r="B6" s="15">
        <v>2721</v>
      </c>
      <c r="C6" s="15">
        <v>607</v>
      </c>
    </row>
  </sheetData>
  <mergeCells count="4">
    <mergeCell ref="A1:C1"/>
    <mergeCell ref="B2:C2"/>
    <mergeCell ref="B3:C3"/>
    <mergeCell ref="A3:A4"/>
  </mergeCells>
  <phoneticPr fontId="8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G11" sqref="G11"/>
    </sheetView>
  </sheetViews>
  <sheetFormatPr defaultColWidth="9" defaultRowHeight="14.25"/>
  <cols>
    <col min="1" max="1" width="28.25" style="2" customWidth="1"/>
    <col min="2" max="2" width="9" style="2"/>
    <col min="3" max="3" width="22.625" style="2" customWidth="1"/>
    <col min="4" max="4" width="16" style="2" customWidth="1"/>
    <col min="5" max="5" width="21.125" style="2" customWidth="1"/>
    <col min="6" max="7" width="9" style="2"/>
    <col min="8" max="8" width="14.5" style="2" customWidth="1"/>
    <col min="9" max="16384" width="9" style="2"/>
  </cols>
  <sheetData>
    <row r="1" spans="1:8" s="12" customFormat="1" ht="39.950000000000003" customHeight="1">
      <c r="A1" s="22" t="s">
        <v>38</v>
      </c>
      <c r="B1" s="22"/>
      <c r="C1" s="22"/>
      <c r="D1" s="22"/>
      <c r="E1" s="22"/>
      <c r="F1" s="22"/>
      <c r="G1" s="22"/>
      <c r="H1" s="22"/>
    </row>
    <row r="2" spans="1:8" ht="39.950000000000003" customHeight="1">
      <c r="H2" s="3" t="s">
        <v>1</v>
      </c>
    </row>
    <row r="3" spans="1:8" s="1" customFormat="1" ht="39.950000000000003" customHeight="1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5" t="s">
        <v>35</v>
      </c>
    </row>
    <row r="4" spans="1:8" s="1" customFormat="1" ht="39.950000000000003" customHeight="1">
      <c r="A4" s="5" t="s">
        <v>36</v>
      </c>
      <c r="B4" s="5"/>
      <c r="C4" s="5"/>
      <c r="D4" s="5"/>
      <c r="E4" s="5"/>
      <c r="F4" s="5"/>
      <c r="G4" s="5">
        <f>SUM(G5:G7)</f>
        <v>0</v>
      </c>
      <c r="H4" s="5"/>
    </row>
    <row r="5" spans="1:8" ht="39.950000000000003" customHeight="1">
      <c r="A5" s="6" t="s">
        <v>37</v>
      </c>
      <c r="B5" s="7"/>
      <c r="C5" s="7"/>
      <c r="D5" s="7"/>
      <c r="E5" s="7"/>
      <c r="F5" s="7"/>
      <c r="G5" s="7"/>
      <c r="H5" s="8"/>
    </row>
    <row r="6" spans="1:8" ht="39.950000000000003" customHeight="1">
      <c r="A6" s="11"/>
      <c r="B6" s="7"/>
      <c r="C6" s="7"/>
      <c r="D6" s="7"/>
      <c r="E6" s="7"/>
      <c r="F6" s="7"/>
      <c r="G6" s="7"/>
      <c r="H6" s="8"/>
    </row>
    <row r="7" spans="1:8" ht="39.950000000000003" customHeight="1">
      <c r="A7" s="11"/>
      <c r="B7" s="7"/>
      <c r="C7" s="7"/>
      <c r="D7" s="7"/>
      <c r="E7" s="7"/>
      <c r="F7" s="7"/>
      <c r="G7" s="7"/>
      <c r="H7" s="8"/>
    </row>
    <row r="8" spans="1:8" customFormat="1" ht="13.5"/>
    <row r="21" ht="15" customHeight="1"/>
  </sheetData>
  <mergeCells count="1">
    <mergeCell ref="A1:H1"/>
  </mergeCells>
  <phoneticPr fontId="8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D14" sqref="D14"/>
    </sheetView>
  </sheetViews>
  <sheetFormatPr defaultColWidth="9" defaultRowHeight="14.25"/>
  <cols>
    <col min="1" max="1" width="24.375" style="2" customWidth="1"/>
    <col min="2" max="2" width="9.75" style="2" customWidth="1"/>
    <col min="3" max="3" width="18.875" style="2" customWidth="1"/>
    <col min="4" max="4" width="17.875" style="2" customWidth="1"/>
    <col min="5" max="5" width="17.75" style="2" customWidth="1"/>
    <col min="6" max="6" width="10.25" style="2" customWidth="1"/>
    <col min="7" max="7" width="9.75" style="2" customWidth="1"/>
    <col min="8" max="8" width="14.125" style="2" customWidth="1"/>
    <col min="9" max="16384" width="9" style="2"/>
  </cols>
  <sheetData>
    <row r="1" spans="1:8" s="1" customFormat="1" ht="39.950000000000003" customHeight="1">
      <c r="A1" s="22" t="s">
        <v>39</v>
      </c>
      <c r="B1" s="22"/>
      <c r="C1" s="22"/>
      <c r="D1" s="22"/>
      <c r="E1" s="22"/>
      <c r="F1" s="22"/>
      <c r="G1" s="22"/>
      <c r="H1" s="22"/>
    </row>
    <row r="2" spans="1:8" ht="39.950000000000003" customHeight="1">
      <c r="H2" s="3" t="s">
        <v>1</v>
      </c>
    </row>
    <row r="3" spans="1:8" s="1" customFormat="1" ht="39.950000000000003" customHeight="1">
      <c r="A3" s="4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5" t="s">
        <v>35</v>
      </c>
    </row>
    <row r="4" spans="1:8" s="1" customFormat="1" ht="39.950000000000003" customHeight="1">
      <c r="A4" s="4" t="s">
        <v>36</v>
      </c>
      <c r="B4" s="5"/>
      <c r="C4" s="5"/>
      <c r="D4" s="5"/>
      <c r="E4" s="5"/>
      <c r="F4" s="5"/>
      <c r="G4" s="5">
        <f>SUM(G5:G6)</f>
        <v>0</v>
      </c>
      <c r="H4" s="5"/>
    </row>
    <row r="5" spans="1:8" ht="39.950000000000003" customHeight="1">
      <c r="A5" s="6" t="s">
        <v>37</v>
      </c>
      <c r="B5" s="7"/>
      <c r="C5" s="7"/>
      <c r="D5" s="7"/>
      <c r="E5" s="7"/>
      <c r="F5" s="7"/>
      <c r="G5" s="7"/>
      <c r="H5" s="8"/>
    </row>
    <row r="6" spans="1:8" ht="39.950000000000003" customHeight="1">
      <c r="A6" s="9"/>
      <c r="B6" s="7"/>
      <c r="C6" s="7"/>
      <c r="D6" s="7"/>
      <c r="E6" s="7"/>
      <c r="F6" s="7"/>
      <c r="G6" s="7"/>
      <c r="H6" s="10"/>
    </row>
    <row r="7" spans="1:8" ht="39.950000000000003" customHeight="1">
      <c r="A7" s="11"/>
      <c r="B7" s="7"/>
      <c r="C7" s="7"/>
      <c r="D7" s="7"/>
      <c r="E7" s="7"/>
      <c r="F7" s="7"/>
      <c r="G7" s="7"/>
      <c r="H7" s="8"/>
    </row>
    <row r="19" ht="15" customHeight="1"/>
  </sheetData>
  <mergeCells count="1">
    <mergeCell ref="A1:H1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目录</vt:lpstr>
      <vt:lpstr>2020年社会保险基金预算收支情况表</vt:lpstr>
      <vt:lpstr>2020年预算扶贫资金情况表</vt:lpstr>
      <vt:lpstr>2019年度本地区、本级及所属地区地方政府债务限额及余额</vt:lpstr>
      <vt:lpstr>2019年一般债券发行及还本付息表</vt:lpstr>
      <vt:lpstr>2019年专项债券发行及还本付息表</vt:lpstr>
      <vt:lpstr>2020年一般债券还本付息预算表</vt:lpstr>
      <vt:lpstr>2020年专项债券还本付息预算表</vt:lpstr>
      <vt:lpstr>2020年全县及县本级地方政府新增一般债券使用安排情况表</vt:lpstr>
      <vt:lpstr>2020年全县及县本级地方政府新增专项债券使用安排情况表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cyb</cp:lastModifiedBy>
  <dcterms:created xsi:type="dcterms:W3CDTF">2021-06-02T02:19:00Z</dcterms:created>
  <dcterms:modified xsi:type="dcterms:W3CDTF">2021-06-02T08:38:54Z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E72747E77D764BDBB9C4CAAEE7C3EA70</vt:lpwstr>
  </property>
  <property fmtid="{D5CDD505-2E9C-101B-9397-08002B2CF9AE}" pid="3" name="KSOProductBuildVer">
    <vt:lpwstr>2052-11.1.0.10495</vt:lpwstr>
  </property>
</Properties>
</file>